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H:\MARKETING\Charity Finance\2023\Shops Survey\"/>
    </mc:Choice>
  </mc:AlternateContent>
  <xr:revisionPtr revIDLastSave="0" documentId="13_ncr:1_{6F272DCD-1A58-4206-B62E-2A06B18BC2B4}"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Sheet1!$A$1:$F$217</definedName>
  </definedNames>
  <calcPr calcId="191029"/>
</workbook>
</file>

<file path=xl/calcChain.xml><?xml version="1.0" encoding="utf-8"?>
<calcChain xmlns="http://schemas.openxmlformats.org/spreadsheetml/2006/main">
  <c r="V80" i="1" l="1"/>
  <c r="V64" i="1"/>
  <c r="U117" i="1"/>
  <c r="T117" i="1"/>
  <c r="U116" i="1"/>
  <c r="T116" i="1"/>
  <c r="T115" i="1"/>
  <c r="U115" i="1"/>
  <c r="T113" i="1"/>
  <c r="T112" i="1"/>
  <c r="T111" i="1"/>
  <c r="U113" i="1"/>
  <c r="U112" i="1"/>
  <c r="U111" i="1"/>
  <c r="W125" i="1"/>
  <c r="W123" i="1"/>
  <c r="W121" i="1"/>
  <c r="W119" i="1"/>
  <c r="U125" i="1"/>
  <c r="U123" i="1"/>
  <c r="U121" i="1"/>
  <c r="U119" i="1"/>
  <c r="W109" i="1"/>
  <c r="U109" i="1"/>
  <c r="T108" i="1"/>
  <c r="T107" i="1"/>
  <c r="T106" i="1"/>
  <c r="T105" i="1"/>
  <c r="U108" i="1"/>
  <c r="U107" i="1"/>
  <c r="U106" i="1"/>
  <c r="U105" i="1"/>
  <c r="W103" i="1"/>
  <c r="U103" i="1"/>
  <c r="T102" i="1"/>
  <c r="T101" i="1"/>
  <c r="T100" i="1"/>
  <c r="T99" i="1"/>
  <c r="T98" i="1"/>
  <c r="T97" i="1"/>
  <c r="U102" i="1"/>
  <c r="U101" i="1"/>
  <c r="U100" i="1"/>
  <c r="U99" i="1"/>
  <c r="U98" i="1"/>
  <c r="U97" i="1"/>
  <c r="W95" i="1"/>
  <c r="U95" i="1"/>
  <c r="T94" i="1"/>
  <c r="T93" i="1"/>
  <c r="T92" i="1"/>
  <c r="T91" i="1"/>
  <c r="U94" i="1"/>
  <c r="U93" i="1"/>
  <c r="U92" i="1"/>
  <c r="U91" i="1"/>
  <c r="T89" i="1"/>
  <c r="T88" i="1"/>
  <c r="T87" i="1"/>
  <c r="U89" i="1"/>
  <c r="U88" i="1"/>
  <c r="U87" i="1"/>
  <c r="T85" i="1"/>
  <c r="U85" i="1"/>
  <c r="T83" i="1"/>
  <c r="T82" i="1"/>
  <c r="U83" i="1"/>
  <c r="U82" i="1"/>
  <c r="D59" i="1"/>
  <c r="T30" i="1" s="1"/>
  <c r="W80" i="1"/>
  <c r="U80" i="1"/>
  <c r="T80" i="1"/>
  <c r="U79" i="1"/>
  <c r="T79" i="1"/>
  <c r="T77" i="1"/>
  <c r="T76" i="1"/>
  <c r="T75" i="1"/>
  <c r="T74" i="1"/>
  <c r="T73" i="1"/>
  <c r="T72" i="1"/>
  <c r="T71" i="1"/>
  <c r="T70" i="1"/>
  <c r="T69" i="1"/>
  <c r="T68" i="1"/>
  <c r="T67" i="1"/>
  <c r="U77" i="1"/>
  <c r="U76" i="1"/>
  <c r="U75" i="1"/>
  <c r="U74" i="1"/>
  <c r="U73" i="1"/>
  <c r="U72" i="1"/>
  <c r="U71" i="1"/>
  <c r="U70" i="1"/>
  <c r="U69" i="1"/>
  <c r="U68" i="1"/>
  <c r="U67" i="1"/>
  <c r="U66" i="1"/>
  <c r="T64" i="1"/>
  <c r="U64" i="1"/>
  <c r="W64" i="1"/>
  <c r="T62" i="1"/>
  <c r="T61" i="1"/>
  <c r="T60" i="1"/>
  <c r="T59" i="1"/>
  <c r="T58" i="1"/>
  <c r="T57" i="1"/>
  <c r="T56" i="1"/>
  <c r="T55" i="1"/>
  <c r="T54" i="1"/>
  <c r="T53" i="1"/>
  <c r="U62" i="1"/>
  <c r="U61" i="1"/>
  <c r="U60" i="1"/>
  <c r="U59" i="1"/>
  <c r="U58" i="1"/>
  <c r="U57" i="1"/>
  <c r="U56" i="1"/>
  <c r="U55" i="1"/>
  <c r="U54" i="1"/>
  <c r="U53" i="1"/>
  <c r="T51" i="1"/>
  <c r="T50" i="1"/>
  <c r="T48" i="1"/>
  <c r="T47" i="1"/>
  <c r="T45" i="1"/>
  <c r="T44" i="1"/>
  <c r="U51" i="1"/>
  <c r="U50" i="1"/>
  <c r="U48" i="1"/>
  <c r="U47" i="1"/>
  <c r="U45" i="1"/>
  <c r="U44" i="1"/>
  <c r="T42" i="1"/>
  <c r="T41" i="1"/>
  <c r="U42" i="1"/>
  <c r="U41" i="1"/>
  <c r="T39" i="1"/>
  <c r="T38" i="1"/>
  <c r="U39" i="1"/>
  <c r="U38" i="1"/>
  <c r="T36" i="1"/>
  <c r="U36" i="1"/>
  <c r="T32" i="1"/>
  <c r="T34" i="1"/>
  <c r="T33" i="1"/>
  <c r="U34" i="1"/>
  <c r="U33" i="1"/>
  <c r="U32" i="1"/>
  <c r="T29" i="1"/>
  <c r="T28" i="1"/>
  <c r="T27" i="1"/>
  <c r="T26" i="1"/>
  <c r="U30" i="1"/>
  <c r="U29" i="1"/>
  <c r="U28" i="1"/>
  <c r="U27" i="1"/>
  <c r="U26" i="1"/>
  <c r="T24" i="1"/>
  <c r="T23" i="1"/>
  <c r="T22" i="1"/>
  <c r="T21" i="1"/>
  <c r="T20" i="1"/>
  <c r="T19" i="1"/>
  <c r="T18" i="1"/>
  <c r="T17" i="1"/>
  <c r="T16" i="1"/>
  <c r="U24" i="1"/>
  <c r="U23" i="1"/>
  <c r="U22" i="1"/>
  <c r="U21" i="1"/>
  <c r="U20" i="1"/>
  <c r="U19" i="1"/>
  <c r="U18" i="1"/>
  <c r="U17" i="1"/>
  <c r="U16" i="1"/>
  <c r="T15" i="1"/>
  <c r="U15" i="1"/>
  <c r="D107" i="1" l="1"/>
  <c r="T66" i="1" s="1"/>
  <c r="U13" i="1"/>
  <c r="U12" i="1"/>
  <c r="U11" i="1"/>
  <c r="U10" i="1"/>
  <c r="U9" i="1"/>
  <c r="U8" i="1"/>
  <c r="W10" i="1" l="1"/>
  <c r="W9" i="1"/>
  <c r="W8" i="1"/>
  <c r="T7" i="1" l="1"/>
  <c r="T13" i="1" l="1"/>
  <c r="T12" i="1"/>
  <c r="T11" i="1"/>
  <c r="T10" i="1"/>
  <c r="T9" i="1"/>
  <c r="T8" i="1"/>
</calcChain>
</file>

<file path=xl/sharedStrings.xml><?xml version="1.0" encoding="utf-8"?>
<sst xmlns="http://schemas.openxmlformats.org/spreadsheetml/2006/main" count="165" uniqueCount="125">
  <si>
    <t xml:space="preserve">Cost: primary purpose goods </t>
  </si>
  <si>
    <t>If no, in what respects do they differ? (answer below)</t>
  </si>
  <si>
    <t>Other (please specify below and then indicate income)</t>
  </si>
  <si>
    <t>Please note that all the questions apply to your latest complete financial year.</t>
  </si>
  <si>
    <t>Charity number</t>
  </si>
  <si>
    <t>On average, how many hours per week does each volunteer work? (please express your answer as a number only)</t>
  </si>
  <si>
    <r>
      <t xml:space="preserve">Income should only be included where it is directly attributable to your retail operation. Costs should include all costs directly attributable to the retail operation including central support functions. The figures disclosed should reflect and be reconcilable to the charity's statutory accounts. Additional guidance on specific items is set out in the notes below. </t>
    </r>
    <r>
      <rPr>
        <b/>
        <i/>
        <sz val="10"/>
        <color indexed="10"/>
        <rFont val="Arial"/>
        <family val="2"/>
      </rPr>
      <t>Please check your figures carefully to save us contacting you further.</t>
    </r>
  </si>
  <si>
    <t>ALL VOLUNTEERS</t>
  </si>
  <si>
    <r>
      <t xml:space="preserve">Online sales – own website (not included above) </t>
    </r>
    <r>
      <rPr>
        <i/>
        <sz val="10"/>
        <rFont val="Arial"/>
        <family val="2"/>
      </rPr>
      <t>C</t>
    </r>
  </si>
  <si>
    <r>
      <t xml:space="preserve">Online sales – third-party websites (not included above) </t>
    </r>
    <r>
      <rPr>
        <i/>
        <sz val="10"/>
        <rFont val="Arial"/>
        <family val="2"/>
      </rPr>
      <t>C</t>
    </r>
  </si>
  <si>
    <r>
      <t>All head office costs related to shops</t>
    </r>
    <r>
      <rPr>
        <i/>
        <sz val="10"/>
        <rFont val="Arial"/>
        <family val="2"/>
      </rPr>
      <t xml:space="preserve"> E</t>
    </r>
  </si>
  <si>
    <r>
      <t>Depreciation costs</t>
    </r>
    <r>
      <rPr>
        <i/>
        <sz val="10"/>
        <rFont val="Arial"/>
        <family val="2"/>
      </rPr>
      <t xml:space="preserve"> F</t>
    </r>
    <r>
      <rPr>
        <sz val="10"/>
        <rFont val="Arial"/>
        <family val="2"/>
      </rPr>
      <t xml:space="preserve"> </t>
    </r>
  </si>
  <si>
    <r>
      <t xml:space="preserve">All other operating costs </t>
    </r>
    <r>
      <rPr>
        <i/>
        <sz val="10"/>
        <rFont val="Arial"/>
        <family val="2"/>
      </rPr>
      <t>G</t>
    </r>
  </si>
  <si>
    <r>
      <t xml:space="preserve">Sales in shops of donated goods - gift aided items </t>
    </r>
    <r>
      <rPr>
        <i/>
        <sz val="10"/>
        <rFont val="Arial"/>
        <family val="2"/>
      </rPr>
      <t>A</t>
    </r>
  </si>
  <si>
    <t>C Online sales should be included if they are part of the shop's operating model and excluded if they derive from a standalone retail entity.</t>
  </si>
  <si>
    <t>Thank you for completing this questionnaire. Your help is greatly appreciated.</t>
  </si>
  <si>
    <t>00/00/00</t>
  </si>
  <si>
    <t xml:space="preserve">free text </t>
  </si>
  <si>
    <t>free text</t>
  </si>
  <si>
    <t>Approximately how many kilogrammes of rag do you generate a year? (please express as a number only)</t>
  </si>
  <si>
    <t>Other (please specify below)</t>
  </si>
  <si>
    <t>Section 1 : Contact details</t>
  </si>
  <si>
    <t>Section 2 : Shop numbers</t>
  </si>
  <si>
    <t>Section 3 : Staffing</t>
  </si>
  <si>
    <t>Question</t>
  </si>
  <si>
    <t>Donated goods</t>
  </si>
  <si>
    <t>If yes to any of the above, which of these do you use them to sell? (please type 1 next to all that are relevant)</t>
  </si>
  <si>
    <t>Are the figures given above reconcilable to the charity's statutory accounts? (please indicate by typing 1 next to the relevant option)</t>
  </si>
  <si>
    <t>Notes</t>
  </si>
  <si>
    <t>Do you use your charity’s own website to sell goods? (please make one selection only by typing 1 next to the relevant option)</t>
  </si>
  <si>
    <r>
      <t xml:space="preserve">If yes, which of these do you use it to sell? </t>
    </r>
    <r>
      <rPr>
        <sz val="10"/>
        <rFont val="Arial"/>
        <family val="2"/>
      </rPr>
      <t>(please type 1 next to all options that are relevant)</t>
    </r>
  </si>
  <si>
    <t>Do you use online trading mechanisms? (please make one selection only for each category by typing 1 next to the relevant option)</t>
  </si>
  <si>
    <t xml:space="preserve">no </t>
  </si>
  <si>
    <t>considering</t>
  </si>
  <si>
    <t>eBay</t>
  </si>
  <si>
    <t>Amazon</t>
  </si>
  <si>
    <t>Bought-in goods</t>
  </si>
  <si>
    <t>Other high-value or celebrity-donated goods</t>
  </si>
  <si>
    <t>The Charity Shops Survey will be published in October.</t>
  </si>
  <si>
    <t>E This figure should include all head office costs directly attributable to the retail operation with the exception of head office shops staff included in question 7 above. It should include any central support functions such as finance, HR and IT. Where such support functions are not carried out separately from other charity functions, an allocation should be made to the retail operation on an equitable basis in accordance with standard accounting practice.</t>
  </si>
  <si>
    <t>F These should include depreciation for fixtures and fittings. Please include depreciation of freeholds only if you have not charged notional rent on the line above.</t>
  </si>
  <si>
    <t>Name</t>
  </si>
  <si>
    <t>Job title</t>
  </si>
  <si>
    <t>Charity name</t>
  </si>
  <si>
    <t>Address</t>
  </si>
  <si>
    <t>Email</t>
  </si>
  <si>
    <t>Phone number</t>
  </si>
  <si>
    <t>What is the exact date of the financial year end to which these figures are prepared? (dd/mm/yy)</t>
  </si>
  <si>
    <t>How many shops did you have at the start of the year?</t>
  </si>
  <si>
    <t>How many shops did you have at the end of year?</t>
  </si>
  <si>
    <t>In shops</t>
  </si>
  <si>
    <t>In collections or warehousing</t>
  </si>
  <si>
    <t>At area/district or regional level</t>
  </si>
  <si>
    <t>Shops staff at head office</t>
  </si>
  <si>
    <t>Volunteers (actual numbers)</t>
  </si>
  <si>
    <t>Please give the total annual staff costs (in £) of all staff in your shops operation only:</t>
  </si>
  <si>
    <t>yes</t>
  </si>
  <si>
    <t>no</t>
  </si>
  <si>
    <t>Gift aid reclaimed or due to be reclaimed from items sold in this year</t>
  </si>
  <si>
    <t>Cash donations at shops</t>
  </si>
  <si>
    <t xml:space="preserve">Sales of surplus stock/rags </t>
  </si>
  <si>
    <t xml:space="preserve">Sales in shops of donated goods - non-gift aided items </t>
  </si>
  <si>
    <t xml:space="preserve">Income  </t>
  </si>
  <si>
    <t>Shop rental</t>
  </si>
  <si>
    <t>Expenditure</t>
  </si>
  <si>
    <t xml:space="preserve">Generation/collection of donated goods </t>
  </si>
  <si>
    <t xml:space="preserve">Disposal of waste </t>
  </si>
  <si>
    <t xml:space="preserve">Cost: Christmas cards </t>
  </si>
  <si>
    <t xml:space="preserve">Cost: all other bought-in goods </t>
  </si>
  <si>
    <t xml:space="preserve">Local authority uniform business rates </t>
  </si>
  <si>
    <t>D This figure should exclude the sale of freeholds or leaseholds.</t>
  </si>
  <si>
    <t>Other (please specify below and give details of yes/considering/etc.)</t>
  </si>
  <si>
    <t>Annual wage bill (£) inc NI, PAYE etc.</t>
  </si>
  <si>
    <t>G All other costs, including cars, repairs, utilities, fitting out costs written off during the year, etc. that have not been separately identified in this table, including costs associated with linked or subsidiary companies where sales generated are shown in the income table above. Please do not include staff costs.</t>
  </si>
  <si>
    <t>Virtual gifts or alternative gifts i.e Schemes that send goats to Africa, sponsoring water sanitation, education on behalf of loved ones etc.</t>
  </si>
  <si>
    <t>Virtual gifts or alternative gifts e.g. schemes that send goats to Africa, sponsoring water sanitation, education on behalf of loved ones etc.</t>
  </si>
  <si>
    <t>FOR OFFICE USE ONLY</t>
  </si>
  <si>
    <t>What was the income of the WHOLE charity (not just the retail arm) in the latest complete financial year</t>
  </si>
  <si>
    <t xml:space="preserve"> </t>
  </si>
  <si>
    <t>TOTAL FOR ALL RETAIL STAFF</t>
  </si>
  <si>
    <t xml:space="preserve"> How many part-time staff are employed in your retail operation?</t>
  </si>
  <si>
    <t>How many full-time staff are employed in your retail operation?</t>
  </si>
  <si>
    <t>Shops volunteers at head office</t>
  </si>
  <si>
    <t xml:space="preserve"> How many hours, on average, does each part-time staff member work?</t>
  </si>
  <si>
    <t>COMMENTS</t>
  </si>
  <si>
    <t>Sales in shops of Christmas cards (ex VAT)</t>
  </si>
  <si>
    <r>
      <t xml:space="preserve">Sales in shops of primary purpose goods (ex VAT) </t>
    </r>
    <r>
      <rPr>
        <i/>
        <sz val="10"/>
        <rFont val="Arial"/>
        <family val="2"/>
      </rPr>
      <t xml:space="preserve">B </t>
    </r>
  </si>
  <si>
    <t xml:space="preserve">Sales in shops of other bought-in goods (ex VAT) </t>
  </si>
  <si>
    <t>A Sales of donated goods for gift aid should include all donated sales where customers have opted in to claim gift aid. This might include over-the-counter donations but not household-collected donations, where appropriate systems for conversion are not in place.</t>
  </si>
  <si>
    <t>B These are goods sold in direct aid of your charity objects, eg produced by beneficiaries.</t>
  </si>
  <si>
    <t>Other property costs relating to shops (eg warehousing)</t>
  </si>
  <si>
    <t>Do you have any further comments?</t>
  </si>
  <si>
    <t>Thank you for your cooperation. The closing date for completed questionnaires is 1 July. If you would like to see how your results will be presented in the published survey, please mark 1 in the box on the right, ensuring you provide your email address below. This is only available if you return your completed questionnaire by 1 July.</t>
  </si>
  <si>
    <r>
      <t xml:space="preserve">Please email this completed form to shopssurvey@civilsociety.co.uk </t>
    </r>
    <r>
      <rPr>
        <b/>
        <u/>
        <sz val="10"/>
        <color indexed="10"/>
        <rFont val="Arial"/>
        <family val="2"/>
      </rPr>
      <t xml:space="preserve">no later than 1 July. </t>
    </r>
    <r>
      <rPr>
        <b/>
        <sz val="10"/>
        <rFont val="Arial"/>
        <family val="2"/>
      </rPr>
      <t>If you do not receive an email in response within 3 days confirming your submission, please call 020 7819 1200</t>
    </r>
  </si>
  <si>
    <t>Section 4 : Financial data</t>
  </si>
  <si>
    <t>Section 5: Other data</t>
  </si>
  <si>
    <t>Paid staff (full time equivalents*)</t>
  </si>
  <si>
    <t>Please give the figures of staff and volunteers, in your retail operation only, during the year:</t>
  </si>
  <si>
    <t>* FTE calculation does not indicate the number of employees in a company, but the equivalent of a full-time employee. So, if you have 10 full time members of staff and two part time members working 50% of the time of a full-time employee each, your FTE is 11.</t>
  </si>
  <si>
    <t>ALL PAID FTE RETAIL STAFF</t>
  </si>
  <si>
    <t>How many vacant shop positions do you currently have?</t>
  </si>
  <si>
    <t>All shop staff (including shop managers)</t>
  </si>
  <si>
    <t>Shop managers</t>
  </si>
  <si>
    <t>How many paid staff have left the organisation over the last year?</t>
  </si>
  <si>
    <t>How many of these leavers were resignations?</t>
  </si>
  <si>
    <t>How many days absence were taken over the last year?</t>
  </si>
  <si>
    <t>Total number of days lost to absence*</t>
  </si>
  <si>
    <t>Total number of days available**</t>
  </si>
  <si>
    <t>* Absence excludes any statutory or excused leave (such as annual leave, maternity leave or bereavement leave)</t>
  </si>
  <si>
    <t>** Number of work days available in a year X number of FTE staff. E.g. if 5 staff work a 5-day week and get 25 days paid holiday a year, this would be (5x52)-25=235 work days x 5 staff = 1175</t>
  </si>
  <si>
    <t>Have you faced any recruitment challenges recently?</t>
  </si>
  <si>
    <t>How has the current economic climate impacted your charity shops?</t>
  </si>
  <si>
    <t>Do you expect online sales through your charity's own website to:</t>
  </si>
  <si>
    <t>increase</t>
  </si>
  <si>
    <t>decrease</t>
  </si>
  <si>
    <t>stay the same?</t>
  </si>
  <si>
    <t>Do you expect online sales through your online trading mechanisms to:</t>
  </si>
  <si>
    <t>All staff costs (the TOTAL from question 5)</t>
  </si>
  <si>
    <t>Do you operate through a trading subsidiary?  (please indicate by typing 1 next to the relevant option)</t>
  </si>
  <si>
    <t>What do you feel are the most important trends and issues for charity shops in both the short and longer term?</t>
  </si>
  <si>
    <t>(Please make one selection only for each category by typing 1 next to the relevant option)</t>
  </si>
  <si>
    <t>View Civil Society Media's privacy policy</t>
  </si>
  <si>
    <t xml:space="preserve">Please give details of your shop numbers and how they changed in the year. </t>
  </si>
  <si>
    <t>How many shops did you permanently close in the year?</t>
  </si>
  <si>
    <t>How many shops did you open in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</si>
</sst>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quot;£&quot;#,##0.00"/>
    <numFmt numFmtId="165" formatCode="dd/mm/yy;@"/>
    <numFmt numFmtId="166" formatCode="_-* #,##0_-;\-* #,##0_-;_-* &quot;-&quot;??_-;_-@_-"/>
  </numFmts>
  <fonts count="15" x14ac:knownFonts="1">
    <font>
      <sz val="10"/>
      <name val="Arial"/>
    </font>
    <font>
      <sz val="10"/>
      <name val="Arial"/>
      <family val="2"/>
    </font>
    <font>
      <sz val="8"/>
      <name val="Arial"/>
      <family val="2"/>
    </font>
    <font>
      <b/>
      <sz val="10"/>
      <name val="Arial"/>
      <family val="2"/>
    </font>
    <font>
      <i/>
      <sz val="10"/>
      <name val="Arial"/>
      <family val="2"/>
    </font>
    <font>
      <u/>
      <sz val="10"/>
      <name val="Arial"/>
      <family val="2"/>
    </font>
    <font>
      <b/>
      <i/>
      <sz val="10"/>
      <color indexed="10"/>
      <name val="Arial"/>
      <family val="2"/>
    </font>
    <font>
      <b/>
      <sz val="10"/>
      <color indexed="9"/>
      <name val="Arial"/>
      <family val="2"/>
    </font>
    <font>
      <i/>
      <sz val="10"/>
      <color indexed="22"/>
      <name val="Arial"/>
      <family val="2"/>
    </font>
    <font>
      <b/>
      <u/>
      <sz val="10"/>
      <color indexed="10"/>
      <name val="Arial"/>
      <family val="2"/>
    </font>
    <font>
      <b/>
      <sz val="12"/>
      <name val="Arial"/>
      <family val="2"/>
    </font>
    <font>
      <b/>
      <sz val="10"/>
      <color theme="0"/>
      <name val="Arial"/>
      <family val="2"/>
    </font>
    <font>
      <b/>
      <sz val="8"/>
      <name val="Arial"/>
      <family val="2"/>
    </font>
    <font>
      <b/>
      <sz val="8"/>
      <color rgb="FFC00000"/>
      <name val="Arial"/>
      <family val="2"/>
    </font>
    <font>
      <u/>
      <sz val="10"/>
      <color theme="10"/>
      <name val="Arial"/>
      <family val="2"/>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44">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220">
    <xf numFmtId="0" fontId="0" fillId="0" borderId="0" xfId="0"/>
    <xf numFmtId="0" fontId="0" fillId="2" borderId="0" xfId="0" applyFill="1"/>
    <xf numFmtId="0" fontId="3" fillId="2" borderId="0" xfId="0" applyFont="1" applyFill="1"/>
    <xf numFmtId="0" fontId="4" fillId="2" borderId="0" xfId="0" applyFont="1" applyFill="1" applyAlignment="1">
      <alignment wrapText="1"/>
    </xf>
    <xf numFmtId="0" fontId="4" fillId="2" borderId="0" xfId="0" applyFont="1" applyFill="1" applyAlignment="1">
      <alignment horizontal="center" wrapText="1"/>
    </xf>
    <xf numFmtId="0" fontId="4" fillId="2" borderId="7" xfId="0" applyFont="1" applyFill="1" applyBorder="1"/>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xf numFmtId="0" fontId="2" fillId="2" borderId="0" xfId="0" applyFont="1" applyFill="1" applyAlignment="1">
      <alignment horizontal="right"/>
    </xf>
    <xf numFmtId="0" fontId="0" fillId="0" borderId="8" xfId="0" applyBorder="1"/>
    <xf numFmtId="0" fontId="0" fillId="0" borderId="9" xfId="0" applyBorder="1"/>
    <xf numFmtId="0" fontId="0" fillId="0" borderId="11" xfId="0" applyBorder="1"/>
    <xf numFmtId="0" fontId="0" fillId="2" borderId="8" xfId="0" applyFill="1" applyBorder="1"/>
    <xf numFmtId="0" fontId="3" fillId="2" borderId="13" xfId="0" applyFont="1" applyFill="1" applyBorder="1" applyAlignment="1">
      <alignment horizontal="center" vertical="center"/>
    </xf>
    <xf numFmtId="0" fontId="0" fillId="2" borderId="9" xfId="0" applyFill="1" applyBorder="1"/>
    <xf numFmtId="0" fontId="7" fillId="3" borderId="0" xfId="0" applyFont="1" applyFill="1" applyAlignment="1">
      <alignment horizontal="center"/>
    </xf>
    <xf numFmtId="0" fontId="4" fillId="2" borderId="0" xfId="0" applyFont="1" applyFill="1" applyAlignment="1">
      <alignment horizontal="left" wrapText="1"/>
    </xf>
    <xf numFmtId="8" fontId="0" fillId="0" borderId="8" xfId="0" applyNumberFormat="1" applyBorder="1"/>
    <xf numFmtId="8" fontId="0" fillId="0" borderId="9" xfId="0" applyNumberFormat="1" applyBorder="1"/>
    <xf numFmtId="164" fontId="0" fillId="0" borderId="4" xfId="0" applyNumberFormat="1" applyBorder="1"/>
    <xf numFmtId="164" fontId="0" fillId="0" borderId="8" xfId="0" applyNumberFormat="1" applyBorder="1"/>
    <xf numFmtId="164" fontId="0" fillId="0" borderId="9" xfId="0" applyNumberFormat="1" applyBorder="1"/>
    <xf numFmtId="164" fontId="0" fillId="0" borderId="11" xfId="0" applyNumberFormat="1" applyBorder="1"/>
    <xf numFmtId="165" fontId="0" fillId="0" borderId="11" xfId="0" applyNumberFormat="1" applyBorder="1" applyAlignment="1">
      <alignment horizontal="right"/>
    </xf>
    <xf numFmtId="164" fontId="0" fillId="2" borderId="0" xfId="0" applyNumberFormat="1" applyFill="1"/>
    <xf numFmtId="166" fontId="0" fillId="2" borderId="0" xfId="1" applyNumberFormat="1" applyFont="1" applyFill="1"/>
    <xf numFmtId="166" fontId="0" fillId="2" borderId="3" xfId="1" applyNumberFormat="1" applyFont="1" applyFill="1" applyBorder="1"/>
    <xf numFmtId="164" fontId="0" fillId="2" borderId="3" xfId="0" applyNumberFormat="1" applyFill="1" applyBorder="1"/>
    <xf numFmtId="165" fontId="0" fillId="2" borderId="3" xfId="0" applyNumberFormat="1" applyFill="1" applyBorder="1"/>
    <xf numFmtId="0" fontId="0" fillId="2" borderId="3" xfId="0" applyFill="1" applyBorder="1"/>
    <xf numFmtId="0" fontId="10" fillId="2" borderId="0" xfId="0" applyFont="1" applyFill="1"/>
    <xf numFmtId="0" fontId="7" fillId="0" borderId="0" xfId="0" applyFont="1" applyAlignment="1">
      <alignment horizontal="center"/>
    </xf>
    <xf numFmtId="0" fontId="0" fillId="2" borderId="3" xfId="1" applyNumberFormat="1" applyFont="1" applyFill="1" applyBorder="1" applyAlignment="1">
      <alignment horizontal="right"/>
    </xf>
    <xf numFmtId="0" fontId="3" fillId="0" borderId="3" xfId="0" applyFont="1" applyBorder="1" applyAlignment="1">
      <alignment horizontal="center" vertical="center"/>
    </xf>
    <xf numFmtId="0" fontId="0" fillId="2" borderId="0" xfId="0" applyFill="1" applyAlignment="1">
      <alignment horizontal="center"/>
    </xf>
    <xf numFmtId="0" fontId="0" fillId="4" borderId="0" xfId="0" applyFill="1" applyAlignment="1">
      <alignment horizontal="center" vertical="center"/>
    </xf>
    <xf numFmtId="0" fontId="0" fillId="4" borderId="0" xfId="0" applyFill="1" applyAlignment="1">
      <alignment horizontal="right"/>
    </xf>
    <xf numFmtId="164" fontId="0" fillId="4" borderId="0" xfId="0" applyNumberFormat="1" applyFill="1"/>
    <xf numFmtId="0" fontId="0" fillId="2" borderId="13" xfId="0" applyFill="1" applyBorder="1" applyAlignment="1">
      <alignment horizontal="center"/>
    </xf>
    <xf numFmtId="164" fontId="0" fillId="2" borderId="3" xfId="1" applyNumberFormat="1" applyFont="1" applyFill="1" applyBorder="1" applyAlignment="1">
      <alignment horizontal="right"/>
    </xf>
    <xf numFmtId="0" fontId="1" fillId="2" borderId="3" xfId="0" applyFont="1" applyFill="1" applyBorder="1"/>
    <xf numFmtId="0" fontId="8" fillId="2" borderId="0" xfId="0" applyFont="1" applyFill="1" applyAlignment="1">
      <alignment horizontal="center" vertical="center" wrapText="1"/>
    </xf>
    <xf numFmtId="0" fontId="2" fillId="0" borderId="0" xfId="0" applyFont="1"/>
    <xf numFmtId="0" fontId="0" fillId="4" borderId="0" xfId="0" applyFill="1"/>
    <xf numFmtId="0" fontId="1" fillId="0" borderId="0" xfId="0" applyFont="1"/>
    <xf numFmtId="3" fontId="0" fillId="2" borderId="0" xfId="0" applyNumberFormat="1" applyFill="1"/>
    <xf numFmtId="0" fontId="1" fillId="2" borderId="0" xfId="0" applyFont="1" applyFill="1" applyAlignment="1">
      <alignment horizontal="left" vertical="center" wrapText="1"/>
    </xf>
    <xf numFmtId="166" fontId="0" fillId="2" borderId="0" xfId="1" applyNumberFormat="1" applyFont="1" applyFill="1" applyBorder="1"/>
    <xf numFmtId="0" fontId="3" fillId="4" borderId="0" xfId="0" applyFont="1" applyFill="1" applyAlignment="1">
      <alignment horizontal="center" vertical="center"/>
    </xf>
    <xf numFmtId="0" fontId="8" fillId="4" borderId="0" xfId="0" applyFont="1" applyFill="1" applyAlignment="1">
      <alignment horizontal="center" vertical="center" wrapText="1"/>
    </xf>
    <xf numFmtId="0" fontId="3" fillId="4" borderId="13" xfId="0" applyFont="1" applyFill="1" applyBorder="1" applyAlignment="1">
      <alignment horizontal="center" vertical="center"/>
    </xf>
    <xf numFmtId="0" fontId="2" fillId="4" borderId="0" xfId="0" applyFont="1" applyFill="1"/>
    <xf numFmtId="0" fontId="8" fillId="0" borderId="1" xfId="0" applyFont="1" applyBorder="1" applyAlignment="1">
      <alignment horizontal="right"/>
    </xf>
    <xf numFmtId="8" fontId="1" fillId="0" borderId="9" xfId="0" applyNumberFormat="1" applyFont="1" applyBorder="1"/>
    <xf numFmtId="0" fontId="12" fillId="2" borderId="0" xfId="0" applyFont="1" applyFill="1"/>
    <xf numFmtId="0" fontId="0" fillId="4" borderId="0" xfId="0" applyFill="1" applyAlignment="1">
      <alignment wrapText="1"/>
    </xf>
    <xf numFmtId="166" fontId="0" fillId="4" borderId="0" xfId="1" applyNumberFormat="1" applyFont="1" applyFill="1"/>
    <xf numFmtId="0" fontId="1" fillId="2" borderId="0" xfId="0" applyFont="1" applyFill="1" applyAlignment="1">
      <alignment horizontal="right" vertical="center" wrapText="1"/>
    </xf>
    <xf numFmtId="0" fontId="0" fillId="4" borderId="0" xfId="0" applyFill="1" applyAlignment="1">
      <alignment horizontal="left"/>
    </xf>
    <xf numFmtId="0" fontId="0" fillId="4" borderId="8" xfId="0" applyFill="1" applyBorder="1"/>
    <xf numFmtId="0" fontId="0" fillId="4" borderId="9" xfId="0" applyFill="1" applyBorder="1"/>
    <xf numFmtId="0" fontId="0" fillId="2" borderId="0" xfId="1" applyNumberFormat="1" applyFont="1" applyFill="1" applyBorder="1" applyAlignment="1">
      <alignment horizontal="right"/>
    </xf>
    <xf numFmtId="0" fontId="0" fillId="4" borderId="0" xfId="1" applyNumberFormat="1" applyFont="1" applyFill="1" applyBorder="1" applyAlignment="1">
      <alignment horizontal="right"/>
    </xf>
    <xf numFmtId="164" fontId="0" fillId="2" borderId="0" xfId="1" applyNumberFormat="1" applyFont="1" applyFill="1" applyBorder="1" applyAlignment="1">
      <alignment horizontal="right"/>
    </xf>
    <xf numFmtId="0" fontId="0" fillId="2" borderId="0" xfId="1" applyNumberFormat="1" applyFont="1" applyFill="1" applyBorder="1" applyAlignment="1"/>
    <xf numFmtId="0" fontId="7" fillId="3" borderId="0" xfId="0" applyFont="1" applyFill="1" applyAlignment="1">
      <alignment horizontal="center"/>
    </xf>
    <xf numFmtId="0" fontId="7" fillId="3" borderId="22" xfId="0" applyFont="1" applyFill="1" applyBorder="1" applyAlignment="1">
      <alignment horizont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0" xfId="0" applyFill="1" applyAlignment="1">
      <alignment horizontal="center"/>
    </xf>
    <xf numFmtId="0" fontId="7" fillId="3" borderId="42" xfId="0" applyFont="1" applyFill="1" applyBorder="1" applyAlignment="1">
      <alignment horizontal="center"/>
    </xf>
    <xf numFmtId="0" fontId="3" fillId="4" borderId="13" xfId="0" applyFont="1" applyFill="1" applyBorder="1" applyAlignment="1">
      <alignment horizontal="center" vertical="center"/>
    </xf>
    <xf numFmtId="0" fontId="3" fillId="4" borderId="0" xfId="0" applyFont="1" applyFill="1" applyAlignment="1">
      <alignment horizontal="center" vertical="center"/>
    </xf>
    <xf numFmtId="0" fontId="3" fillId="2" borderId="3" xfId="0" applyFont="1" applyFill="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4" fillId="2" borderId="39" xfId="0" applyFont="1" applyFill="1" applyBorder="1" applyAlignment="1">
      <alignment horizontal="left" wrapText="1"/>
    </xf>
    <xf numFmtId="0" fontId="4" fillId="2" borderId="40" xfId="0" applyFont="1" applyFill="1" applyBorder="1" applyAlignment="1">
      <alignment horizontal="left" wrapText="1"/>
    </xf>
    <xf numFmtId="0" fontId="8" fillId="2" borderId="3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1" fillId="0" borderId="23" xfId="0" applyFont="1" applyBorder="1" applyAlignment="1">
      <alignment horizontal="center"/>
    </xf>
    <xf numFmtId="0" fontId="8" fillId="2" borderId="1" xfId="0" applyFont="1" applyFill="1" applyBorder="1" applyAlignment="1">
      <alignment horizontal="right"/>
    </xf>
    <xf numFmtId="0" fontId="8" fillId="2" borderId="9" xfId="0" applyFont="1" applyFill="1" applyBorder="1" applyAlignment="1">
      <alignment horizontal="right"/>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7" fillId="0" borderId="0" xfId="0" applyFont="1" applyAlignment="1">
      <alignment horizontal="center"/>
    </xf>
    <xf numFmtId="0" fontId="11" fillId="5" borderId="13" xfId="0" applyFont="1" applyFill="1" applyBorder="1" applyAlignment="1">
      <alignment horizontal="center" vertical="center"/>
    </xf>
    <xf numFmtId="0" fontId="11" fillId="5" borderId="0" xfId="0" applyFont="1" applyFill="1" applyAlignment="1">
      <alignment horizontal="center" vertical="center"/>
    </xf>
    <xf numFmtId="0" fontId="11" fillId="5" borderId="42" xfId="0" applyFont="1" applyFill="1" applyBorder="1" applyAlignment="1">
      <alignment horizontal="center" vertical="center"/>
    </xf>
    <xf numFmtId="0" fontId="0" fillId="0" borderId="17" xfId="0" applyBorder="1"/>
    <xf numFmtId="0" fontId="0" fillId="0" borderId="18" xfId="0" applyBorder="1"/>
    <xf numFmtId="0" fontId="8" fillId="0" borderId="12" xfId="0" applyFont="1" applyBorder="1" applyAlignment="1">
      <alignment horizontal="right"/>
    </xf>
    <xf numFmtId="0" fontId="8" fillId="0" borderId="19" xfId="0" applyFont="1" applyBorder="1" applyAlignment="1">
      <alignment horizontal="right"/>
    </xf>
    <xf numFmtId="0" fontId="0" fillId="0" borderId="17" xfId="0" applyBorder="1" applyAlignment="1">
      <alignment horizontal="center"/>
    </xf>
    <xf numFmtId="0" fontId="0" fillId="0" borderId="18" xfId="0" applyBorder="1" applyAlignment="1">
      <alignment horizontal="center"/>
    </xf>
    <xf numFmtId="0" fontId="8" fillId="2" borderId="28" xfId="0" applyFont="1" applyFill="1" applyBorder="1" applyAlignment="1">
      <alignment horizontal="right"/>
    </xf>
    <xf numFmtId="0" fontId="8" fillId="2" borderId="27" xfId="0" applyFont="1" applyFill="1" applyBorder="1" applyAlignment="1">
      <alignment horizontal="right"/>
    </xf>
    <xf numFmtId="0" fontId="8" fillId="0" borderId="28" xfId="0" applyFont="1" applyBorder="1" applyAlignment="1">
      <alignment horizontal="right" wrapText="1"/>
    </xf>
    <xf numFmtId="0" fontId="8" fillId="0" borderId="27" xfId="0" applyFont="1" applyBorder="1" applyAlignment="1">
      <alignment horizontal="right" wrapText="1"/>
    </xf>
    <xf numFmtId="0" fontId="0" fillId="2" borderId="0" xfId="0" applyFill="1"/>
    <xf numFmtId="0" fontId="0" fillId="0" borderId="0" xfId="0"/>
    <xf numFmtId="0" fontId="14" fillId="2" borderId="0" xfId="2" applyFill="1" applyAlignment="1">
      <alignment horizontal="right" wrapText="1"/>
    </xf>
    <xf numFmtId="0" fontId="0" fillId="0" borderId="0" xfId="0" applyAlignment="1">
      <alignment horizontal="right"/>
    </xf>
    <xf numFmtId="0" fontId="2" fillId="2" borderId="34" xfId="0" applyFont="1" applyFill="1" applyBorder="1"/>
    <xf numFmtId="0" fontId="0" fillId="0" borderId="34" xfId="0" applyBorder="1"/>
    <xf numFmtId="0" fontId="3" fillId="4" borderId="16"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4" borderId="3" xfId="0" applyFont="1" applyFill="1" applyBorder="1" applyAlignment="1">
      <alignment horizontal="center" vertical="center"/>
    </xf>
    <xf numFmtId="0" fontId="0" fillId="0" borderId="3" xfId="0" applyBorder="1"/>
    <xf numFmtId="0" fontId="1" fillId="4" borderId="43" xfId="0" applyFont="1" applyFill="1" applyBorder="1" applyAlignment="1">
      <alignment horizontal="left" vertical="center" wrapText="1"/>
    </xf>
    <xf numFmtId="0" fontId="0" fillId="0" borderId="43" xfId="0" applyBorder="1" applyAlignment="1">
      <alignment horizontal="left" wrapText="1"/>
    </xf>
    <xf numFmtId="0" fontId="0" fillId="0" borderId="0" xfId="0" applyBorder="1" applyAlignment="1">
      <alignment horizontal="center"/>
    </xf>
    <xf numFmtId="0" fontId="8" fillId="2" borderId="0" xfId="0" applyFont="1" applyFill="1" applyBorder="1" applyAlignment="1">
      <alignment horizontal="right"/>
    </xf>
    <xf numFmtId="0" fontId="0" fillId="4" borderId="0" xfId="0" applyFill="1" applyBorder="1" applyAlignment="1">
      <alignment horizontal="center"/>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 fillId="4" borderId="0" xfId="0" applyFont="1" applyFill="1" applyAlignment="1">
      <alignment horizontal="right" vertical="center" wrapText="1"/>
    </xf>
    <xf numFmtId="0" fontId="1" fillId="6" borderId="25" xfId="0" applyFont="1" applyFill="1" applyBorder="1" applyAlignment="1">
      <alignment horizontal="left" vertical="top" wrapText="1"/>
    </xf>
    <xf numFmtId="0" fontId="0" fillId="6" borderId="26" xfId="0" applyFill="1" applyBorder="1" applyAlignment="1">
      <alignment wrapText="1"/>
    </xf>
    <xf numFmtId="0" fontId="1" fillId="6" borderId="23" xfId="0" applyFont="1" applyFill="1" applyBorder="1" applyAlignment="1">
      <alignment horizontal="left" vertical="top" wrapText="1"/>
    </xf>
    <xf numFmtId="0" fontId="0" fillId="6" borderId="24" xfId="0" applyFill="1" applyBorder="1" applyAlignment="1">
      <alignment wrapText="1"/>
    </xf>
    <xf numFmtId="0" fontId="13" fillId="4" borderId="0" xfId="0" applyFont="1" applyFill="1"/>
    <xf numFmtId="0" fontId="0" fillId="6" borderId="23" xfId="0" applyFill="1" applyBorder="1" applyAlignment="1">
      <alignment horizontal="left"/>
    </xf>
    <xf numFmtId="0" fontId="0" fillId="6" borderId="24" xfId="0" applyFill="1" applyBorder="1" applyAlignment="1">
      <alignment horizontal="left"/>
    </xf>
    <xf numFmtId="0" fontId="0" fillId="6" borderId="10" xfId="0" applyFill="1" applyBorder="1"/>
    <xf numFmtId="0" fontId="0" fillId="6" borderId="12" xfId="0" applyFill="1" applyBorder="1"/>
    <xf numFmtId="0" fontId="1" fillId="6" borderId="25" xfId="0" applyFont="1" applyFill="1" applyBorder="1" applyAlignment="1">
      <alignment horizontal="left" wrapText="1"/>
    </xf>
    <xf numFmtId="0" fontId="0" fillId="6" borderId="26" xfId="0" applyFill="1" applyBorder="1" applyAlignment="1">
      <alignment horizontal="left" wrapText="1"/>
    </xf>
    <xf numFmtId="0" fontId="0" fillId="6" borderId="2" xfId="0" applyFill="1" applyBorder="1" applyAlignment="1">
      <alignment horizontal="right"/>
    </xf>
    <xf numFmtId="0" fontId="0" fillId="6" borderId="1" xfId="0" applyFill="1" applyBorder="1" applyAlignment="1">
      <alignment horizontal="right"/>
    </xf>
    <xf numFmtId="0" fontId="0" fillId="6" borderId="36" xfId="0" applyFill="1" applyBorder="1" applyAlignment="1">
      <alignment horizontal="left"/>
    </xf>
    <xf numFmtId="0" fontId="0" fillId="6" borderId="37" xfId="0" applyFill="1" applyBorder="1" applyAlignment="1">
      <alignment horizontal="left"/>
    </xf>
    <xf numFmtId="0" fontId="0" fillId="6" borderId="3" xfId="0" applyFill="1" applyBorder="1" applyAlignment="1">
      <alignment horizontal="center" vertical="center"/>
    </xf>
    <xf numFmtId="0" fontId="0" fillId="6" borderId="3" xfId="0" applyFill="1" applyBorder="1" applyAlignment="1">
      <alignment horizontal="right"/>
    </xf>
    <xf numFmtId="0" fontId="1" fillId="6" borderId="3" xfId="0" applyFont="1" applyFill="1" applyBorder="1" applyAlignment="1">
      <alignment horizontal="right"/>
    </xf>
    <xf numFmtId="0" fontId="0" fillId="6" borderId="31" xfId="0" applyFill="1" applyBorder="1" applyAlignment="1">
      <alignment horizontal="center" vertical="center"/>
    </xf>
    <xf numFmtId="0" fontId="0" fillId="6" borderId="32" xfId="0" applyFill="1" applyBorder="1" applyAlignment="1">
      <alignment horizontal="center" vertical="center"/>
    </xf>
    <xf numFmtId="0" fontId="0" fillId="6" borderId="6" xfId="0" applyFill="1" applyBorder="1" applyAlignment="1">
      <alignment horizontal="right"/>
    </xf>
    <xf numFmtId="0" fontId="0" fillId="6" borderId="5" xfId="0" applyFill="1" applyBorder="1" applyAlignment="1">
      <alignment horizontal="left"/>
    </xf>
    <xf numFmtId="0" fontId="0" fillId="6" borderId="4" xfId="0" applyFill="1" applyBorder="1" applyAlignment="1">
      <alignment horizontal="left"/>
    </xf>
    <xf numFmtId="0" fontId="0" fillId="6" borderId="33" xfId="0" applyFill="1" applyBorder="1" applyAlignment="1">
      <alignment horizontal="center" vertical="center"/>
    </xf>
    <xf numFmtId="0" fontId="0" fillId="6" borderId="1" xfId="0" applyFill="1" applyBorder="1"/>
    <xf numFmtId="0" fontId="0" fillId="6" borderId="2" xfId="0" applyFill="1" applyBorder="1"/>
    <xf numFmtId="0" fontId="0" fillId="6" borderId="5" xfId="0" applyFill="1" applyBorder="1" applyAlignment="1">
      <alignment horizontal="left" vertical="top"/>
    </xf>
    <xf numFmtId="0" fontId="0" fillId="6" borderId="10" xfId="0" applyFill="1" applyBorder="1" applyAlignment="1">
      <alignment wrapText="1"/>
    </xf>
    <xf numFmtId="0" fontId="0" fillId="6" borderId="25" xfId="0" applyFill="1" applyBorder="1" applyAlignment="1">
      <alignment wrapText="1"/>
    </xf>
    <xf numFmtId="0" fontId="0" fillId="6" borderId="26" xfId="0" applyFill="1" applyBorder="1"/>
    <xf numFmtId="0" fontId="0" fillId="6" borderId="2" xfId="0" applyFill="1" applyBorder="1" applyAlignment="1">
      <alignment horizontal="right" wrapText="1"/>
    </xf>
    <xf numFmtId="0" fontId="0" fillId="6" borderId="23" xfId="0" applyFill="1" applyBorder="1" applyAlignment="1">
      <alignment wrapText="1"/>
    </xf>
    <xf numFmtId="0" fontId="0" fillId="6" borderId="24" xfId="0" applyFill="1" applyBorder="1"/>
    <xf numFmtId="0" fontId="0" fillId="6" borderId="23" xfId="0" applyFill="1" applyBorder="1" applyAlignment="1">
      <alignment horizontal="center" wrapText="1"/>
    </xf>
    <xf numFmtId="0" fontId="0" fillId="6" borderId="35" xfId="0" applyFill="1" applyBorder="1" applyAlignment="1">
      <alignment horizontal="center"/>
    </xf>
    <xf numFmtId="0" fontId="1" fillId="6" borderId="23" xfId="0" applyFont="1" applyFill="1" applyBorder="1" applyAlignment="1">
      <alignment horizontal="right" wrapText="1"/>
    </xf>
    <xf numFmtId="0" fontId="1" fillId="6" borderId="23" xfId="0" applyFont="1" applyFill="1" applyBorder="1" applyAlignment="1">
      <alignment horizontal="center" wrapText="1"/>
    </xf>
    <xf numFmtId="0" fontId="0" fillId="6" borderId="37" xfId="0" applyFill="1" applyBorder="1" applyAlignment="1">
      <alignment horizontal="center"/>
    </xf>
    <xf numFmtId="0" fontId="1" fillId="6" borderId="2" xfId="0" applyFont="1" applyFill="1" applyBorder="1" applyAlignment="1">
      <alignment horizontal="right" wrapText="1"/>
    </xf>
    <xf numFmtId="0" fontId="1" fillId="6" borderId="1" xfId="0" applyFont="1" applyFill="1" applyBorder="1" applyAlignment="1">
      <alignment horizontal="right" wrapText="1"/>
    </xf>
    <xf numFmtId="0" fontId="4" fillId="6" borderId="5" xfId="0" applyFont="1" applyFill="1" applyBorder="1" applyAlignment="1">
      <alignment horizontal="center" vertical="center"/>
    </xf>
    <xf numFmtId="0" fontId="4" fillId="6" borderId="38" xfId="0" applyFont="1" applyFill="1" applyBorder="1" applyAlignment="1">
      <alignment wrapText="1"/>
    </xf>
    <xf numFmtId="0" fontId="0" fillId="6" borderId="4" xfId="0" applyFill="1" applyBorder="1"/>
    <xf numFmtId="0" fontId="0" fillId="6" borderId="1" xfId="0" applyFill="1" applyBorder="1"/>
    <xf numFmtId="0" fontId="1" fillId="6" borderId="6" xfId="0" applyFont="1" applyFill="1" applyBorder="1" applyAlignment="1">
      <alignment wrapText="1"/>
    </xf>
    <xf numFmtId="0" fontId="0" fillId="6" borderId="9" xfId="0" applyFill="1" applyBorder="1"/>
    <xf numFmtId="0" fontId="5" fillId="6" borderId="5" xfId="0" applyFont="1" applyFill="1" applyBorder="1" applyAlignment="1">
      <alignment horizontal="right"/>
    </xf>
    <xf numFmtId="0" fontId="0" fillId="6" borderId="4" xfId="0" applyFill="1" applyBorder="1"/>
    <xf numFmtId="0" fontId="8" fillId="4" borderId="23" xfId="0" applyFont="1" applyFill="1" applyBorder="1" applyAlignment="1">
      <alignment horizontal="right"/>
    </xf>
    <xf numFmtId="0" fontId="8" fillId="4" borderId="24" xfId="0" applyFont="1" applyFill="1" applyBorder="1" applyAlignment="1">
      <alignment horizontal="right"/>
    </xf>
    <xf numFmtId="0" fontId="1" fillId="6" borderId="23" xfId="0" applyFont="1" applyFill="1" applyBorder="1" applyAlignment="1">
      <alignment horizontal="right"/>
    </xf>
    <xf numFmtId="0" fontId="1" fillId="6" borderId="24" xfId="0" applyFont="1" applyFill="1" applyBorder="1" applyAlignment="1">
      <alignment horizontal="right"/>
    </xf>
    <xf numFmtId="0" fontId="1" fillId="6" borderId="2" xfId="0" applyFont="1" applyFill="1" applyBorder="1" applyAlignment="1">
      <alignment horizontal="right"/>
    </xf>
    <xf numFmtId="0" fontId="0" fillId="6" borderId="14" xfId="0" applyFill="1" applyBorder="1" applyAlignment="1">
      <alignment horizontal="right"/>
    </xf>
    <xf numFmtId="0" fontId="1" fillId="6" borderId="5" xfId="0" applyFont="1" applyFill="1" applyBorder="1" applyAlignment="1">
      <alignment horizontal="left" wrapText="1"/>
    </xf>
    <xf numFmtId="0" fontId="0" fillId="6" borderId="4" xfId="0" applyFill="1" applyBorder="1" applyAlignment="1">
      <alignment horizontal="left" wrapText="1"/>
    </xf>
    <xf numFmtId="0" fontId="0" fillId="6" borderId="23" xfId="0" applyFill="1" applyBorder="1" applyAlignment="1">
      <alignment horizontal="right"/>
    </xf>
    <xf numFmtId="0" fontId="0" fillId="6" borderId="24" xfId="0" applyFill="1" applyBorder="1" applyAlignment="1">
      <alignment horizontal="right"/>
    </xf>
    <xf numFmtId="0" fontId="4" fillId="6" borderId="38" xfId="0" applyFont="1" applyFill="1" applyBorder="1" applyAlignment="1">
      <alignment horizontal="left" wrapText="1"/>
    </xf>
    <xf numFmtId="0" fontId="4" fillId="6" borderId="4" xfId="0" applyFont="1" applyFill="1" applyBorder="1" applyAlignment="1">
      <alignment horizontal="left" wrapText="1"/>
    </xf>
    <xf numFmtId="0" fontId="4" fillId="6" borderId="2" xfId="0" applyFont="1" applyFill="1" applyBorder="1" applyAlignment="1">
      <alignment horizontal="center" vertical="center"/>
    </xf>
    <xf numFmtId="0" fontId="4" fillId="6" borderId="3" xfId="0" applyFont="1" applyFill="1" applyBorder="1" applyAlignment="1">
      <alignment horizontal="left" wrapText="1"/>
    </xf>
    <xf numFmtId="0" fontId="4" fillId="6" borderId="8" xfId="0" applyFont="1" applyFill="1" applyBorder="1" applyAlignment="1">
      <alignment horizontal="left" wrapText="1"/>
    </xf>
    <xf numFmtId="0" fontId="4" fillId="6" borderId="3" xfId="0" applyFont="1" applyFill="1" applyBorder="1" applyAlignment="1">
      <alignment horizontal="left"/>
    </xf>
    <xf numFmtId="0" fontId="4" fillId="6" borderId="8" xfId="0" applyFont="1" applyFill="1" applyBorder="1" applyAlignment="1">
      <alignment horizontal="left"/>
    </xf>
    <xf numFmtId="0" fontId="4" fillId="6" borderId="1" xfId="0" applyFont="1" applyFill="1" applyBorder="1" applyAlignment="1">
      <alignment horizontal="center" vertical="center"/>
    </xf>
    <xf numFmtId="0" fontId="4" fillId="6" borderId="6" xfId="0" applyFont="1" applyFill="1" applyBorder="1" applyAlignment="1">
      <alignment horizontal="left" wrapText="1"/>
    </xf>
    <xf numFmtId="0" fontId="4" fillId="6" borderId="9" xfId="0" applyFont="1" applyFill="1" applyBorder="1" applyAlignment="1">
      <alignment horizontal="left" wrapText="1"/>
    </xf>
    <xf numFmtId="0" fontId="1" fillId="6" borderId="29" xfId="0" applyFont="1" applyFill="1" applyBorder="1"/>
    <xf numFmtId="0" fontId="0" fillId="6" borderId="30" xfId="0" applyFill="1" applyBorder="1"/>
    <xf numFmtId="0" fontId="0" fillId="6" borderId="10" xfId="0" applyFill="1" applyBorder="1" applyAlignment="1">
      <alignment horizontal="left"/>
    </xf>
    <xf numFmtId="0" fontId="0" fillId="6" borderId="5" xfId="0" applyFill="1" applyBorder="1" applyAlignment="1">
      <alignment horizontal="left" wrapText="1"/>
    </xf>
    <xf numFmtId="0" fontId="0" fillId="6" borderId="2" xfId="0" applyFill="1" applyBorder="1" applyAlignment="1">
      <alignment horizontal="right"/>
    </xf>
    <xf numFmtId="0" fontId="0" fillId="6" borderId="8" xfId="0" applyFill="1" applyBorder="1" applyAlignment="1">
      <alignment horizontal="right"/>
    </xf>
    <xf numFmtId="0" fontId="1" fillId="6" borderId="25" xfId="0" applyFont="1" applyFill="1" applyBorder="1" applyAlignment="1">
      <alignment wrapText="1"/>
    </xf>
    <xf numFmtId="0" fontId="0" fillId="6" borderId="41" xfId="0" applyFill="1" applyBorder="1" applyAlignment="1">
      <alignment horizontal="center" vertical="center"/>
    </xf>
    <xf numFmtId="0" fontId="0" fillId="6" borderId="13" xfId="0" applyFill="1" applyBorder="1" applyAlignment="1">
      <alignment horizontal="center" vertical="center"/>
    </xf>
    <xf numFmtId="0" fontId="0" fillId="6" borderId="36" xfId="0" applyFill="1" applyBorder="1" applyAlignment="1">
      <alignment horizontal="center" vertical="center"/>
    </xf>
    <xf numFmtId="0" fontId="0" fillId="6" borderId="15" xfId="0" applyFill="1" applyBorder="1" applyAlignment="1">
      <alignment horizontal="right"/>
    </xf>
    <xf numFmtId="0" fontId="0" fillId="6" borderId="35" xfId="0" applyFill="1" applyBorder="1" applyAlignment="1">
      <alignment horizontal="right"/>
    </xf>
    <xf numFmtId="0" fontId="1" fillId="6" borderId="2" xfId="0" applyFont="1" applyFill="1" applyBorder="1" applyAlignment="1">
      <alignment horizontal="right" vertical="center" wrapText="1"/>
    </xf>
    <xf numFmtId="0" fontId="1" fillId="6" borderId="1" xfId="0" applyFont="1" applyFill="1" applyBorder="1" applyAlignment="1">
      <alignment horizontal="right" vertical="center" wrapText="1"/>
    </xf>
    <xf numFmtId="0" fontId="1" fillId="6" borderId="25" xfId="0" applyFont="1" applyFill="1" applyBorder="1" applyAlignment="1">
      <alignment horizontal="left" vertical="center" wrapText="1"/>
    </xf>
    <xf numFmtId="0" fontId="0" fillId="6" borderId="26" xfId="0" applyFill="1" applyBorder="1" applyAlignment="1">
      <alignment vertical="center" wrapText="1"/>
    </xf>
    <xf numFmtId="0" fontId="0" fillId="6" borderId="25" xfId="0" applyFill="1" applyBorder="1" applyAlignment="1">
      <alignment horizontal="left"/>
    </xf>
    <xf numFmtId="0" fontId="0" fillId="6" borderId="26" xfId="0" applyFill="1" applyBorder="1" applyAlignment="1">
      <alignment horizontal="left"/>
    </xf>
    <xf numFmtId="0" fontId="1" fillId="6" borderId="12" xfId="0" applyFont="1" applyFill="1" applyBorder="1" applyAlignment="1">
      <alignment horizontal="left" wrapText="1"/>
    </xf>
    <xf numFmtId="0" fontId="0" fillId="6" borderId="19" xfId="0" applyFill="1" applyBorder="1" applyAlignment="1">
      <alignment horizontal="left" wrapText="1"/>
    </xf>
    <xf numFmtId="0" fontId="0" fillId="6" borderId="12" xfId="0" applyFill="1" applyBorder="1" applyAlignment="1">
      <alignment horizontal="left"/>
    </xf>
    <xf numFmtId="0" fontId="0" fillId="6" borderId="19" xfId="0" applyFill="1" applyBorder="1" applyAlignment="1">
      <alignment horizontal="left"/>
    </xf>
    <xf numFmtId="0" fontId="3" fillId="6" borderId="29" xfId="0" applyFont="1" applyFill="1" applyBorder="1" applyAlignment="1">
      <alignment horizontal="center" vertical="top"/>
    </xf>
    <xf numFmtId="0" fontId="3" fillId="6" borderId="30" xfId="0" applyFont="1" applyFill="1" applyBorder="1" applyAlignment="1">
      <alignment horizontal="center" vertical="top"/>
    </xf>
    <xf numFmtId="0" fontId="3" fillId="6" borderId="34" xfId="0" applyFont="1" applyFill="1" applyBorder="1" applyAlignment="1">
      <alignment horizontal="center" vertical="top" wrapText="1"/>
    </xf>
    <xf numFmtId="0" fontId="3" fillId="6" borderId="22" xfId="0" applyFont="1" applyFill="1" applyBorder="1" applyAlignment="1">
      <alignment horizontal="center" vertical="top" wrapText="1"/>
    </xf>
    <xf numFmtId="0" fontId="3" fillId="6" borderId="20" xfId="0" applyFont="1" applyFill="1" applyBorder="1" applyAlignment="1">
      <alignment horizontal="center" vertical="top"/>
    </xf>
    <xf numFmtId="0" fontId="3" fillId="6" borderId="21" xfId="0" applyFont="1" applyFill="1" applyBorder="1" applyAlignment="1">
      <alignment horizontal="center" vertical="top"/>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1239921</xdr:colOff>
      <xdr:row>0</xdr:row>
      <xdr:rowOff>0</xdr:rowOff>
    </xdr:from>
    <xdr:to>
      <xdr:col>2</xdr:col>
      <xdr:colOff>5313278</xdr:colOff>
      <xdr:row>5</xdr:row>
      <xdr:rowOff>1828800</xdr:rowOff>
    </xdr:to>
    <xdr:pic>
      <xdr:nvPicPr>
        <xdr:cNvPr id="4" name="Picture 3">
          <a:extLst>
            <a:ext uri="{FF2B5EF4-FFF2-40B4-BE49-F238E27FC236}">
              <a16:creationId xmlns:a16="http://schemas.microsoft.com/office/drawing/2014/main" id="{EF2545F2-B6DB-A417-D0E1-593DEF2D9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011696" y="0"/>
          <a:ext cx="4073357" cy="2638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vilsociety.co.uk/terms-condi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3"/>
  <sheetViews>
    <sheetView tabSelected="1" zoomScaleNormal="100" workbookViewId="0"/>
  </sheetViews>
  <sheetFormatPr defaultColWidth="9.1796875" defaultRowHeight="12.5" x14ac:dyDescent="0.25"/>
  <cols>
    <col min="1" max="1" width="9.1796875" style="1"/>
    <col min="2" max="2" width="32.453125" style="1" bestFit="1" customWidth="1"/>
    <col min="3" max="3" width="90.453125" style="1" bestFit="1" customWidth="1"/>
    <col min="4" max="4" width="11.26953125" style="1" customWidth="1"/>
    <col min="5" max="19" width="9.1796875" style="1"/>
    <col min="20" max="20" width="14" style="1" bestFit="1" customWidth="1"/>
    <col min="21" max="21" width="11.81640625" style="26" bestFit="1" customWidth="1"/>
    <col min="22" max="16384" width="9.1796875" style="1"/>
  </cols>
  <sheetData>
    <row r="1" spans="1:23" x14ac:dyDescent="0.25">
      <c r="A1" s="1" t="s">
        <v>78</v>
      </c>
    </row>
    <row r="2" spans="1:23" ht="13" x14ac:dyDescent="0.3">
      <c r="C2" s="2"/>
    </row>
    <row r="3" spans="1:23" ht="13" x14ac:dyDescent="0.3">
      <c r="B3" s="45"/>
      <c r="C3" s="2"/>
    </row>
    <row r="4" spans="1:23" ht="13" x14ac:dyDescent="0.3">
      <c r="C4" s="2"/>
    </row>
    <row r="5" spans="1:23" ht="13" x14ac:dyDescent="0.3">
      <c r="C5" s="2"/>
    </row>
    <row r="6" spans="1:23" ht="154.5" customHeight="1" thickBot="1" x14ac:dyDescent="0.4">
      <c r="C6" s="2"/>
      <c r="T6" s="31" t="s">
        <v>76</v>
      </c>
      <c r="U6" s="2"/>
      <c r="W6" s="31" t="s">
        <v>84</v>
      </c>
    </row>
    <row r="7" spans="1:23" ht="51" customHeight="1" thickBot="1" x14ac:dyDescent="0.35">
      <c r="B7"/>
      <c r="C7" s="3" t="s">
        <v>92</v>
      </c>
      <c r="D7" s="5"/>
      <c r="T7" s="41" t="str">
        <f>IF(D7=1,"YES","NO")</f>
        <v>NO</v>
      </c>
      <c r="U7" s="27"/>
    </row>
    <row r="8" spans="1:23" ht="19.5" customHeight="1" x14ac:dyDescent="0.3">
      <c r="C8" s="17" t="s">
        <v>3</v>
      </c>
      <c r="D8" s="4"/>
      <c r="T8" s="28">
        <f>D28</f>
        <v>0</v>
      </c>
      <c r="U8" s="30">
        <f>E28</f>
        <v>1</v>
      </c>
      <c r="W8" s="1">
        <f>C12</f>
        <v>0</v>
      </c>
    </row>
    <row r="9" spans="1:23" x14ac:dyDescent="0.25">
      <c r="C9" s="107" t="s">
        <v>121</v>
      </c>
      <c r="D9" s="108"/>
      <c r="T9" s="29" t="str">
        <f>D30</f>
        <v>00/00/00</v>
      </c>
      <c r="U9" s="30">
        <f>E30</f>
        <v>2</v>
      </c>
      <c r="W9" s="1">
        <f>C14</f>
        <v>0</v>
      </c>
    </row>
    <row r="10" spans="1:23" ht="13" x14ac:dyDescent="0.3">
      <c r="A10" s="16" t="s">
        <v>24</v>
      </c>
      <c r="B10" s="66" t="s">
        <v>21</v>
      </c>
      <c r="C10" s="66"/>
      <c r="D10" s="67"/>
      <c r="T10" s="30">
        <f t="shared" ref="T10:U13" si="0">D33</f>
        <v>0</v>
      </c>
      <c r="U10" s="30">
        <f t="shared" si="0"/>
        <v>3</v>
      </c>
      <c r="W10" s="1">
        <f>C16</f>
        <v>0</v>
      </c>
    </row>
    <row r="11" spans="1:23" x14ac:dyDescent="0.25">
      <c r="C11" s="129" t="s">
        <v>41</v>
      </c>
      <c r="D11" s="130"/>
      <c r="T11" s="30">
        <f t="shared" si="0"/>
        <v>0</v>
      </c>
      <c r="U11" s="30">
        <f t="shared" si="0"/>
        <v>4</v>
      </c>
    </row>
    <row r="12" spans="1:23" x14ac:dyDescent="0.25">
      <c r="C12" s="76"/>
      <c r="D12" s="77"/>
      <c r="T12" s="30">
        <f t="shared" si="0"/>
        <v>0</v>
      </c>
      <c r="U12" s="30">
        <f t="shared" si="0"/>
        <v>5</v>
      </c>
    </row>
    <row r="13" spans="1:23" x14ac:dyDescent="0.25">
      <c r="C13" s="129" t="s">
        <v>42</v>
      </c>
      <c r="D13" s="130"/>
      <c r="T13" s="30">
        <f t="shared" si="0"/>
        <v>0</v>
      </c>
      <c r="U13" s="30">
        <f t="shared" si="0"/>
        <v>6</v>
      </c>
    </row>
    <row r="14" spans="1:23" x14ac:dyDescent="0.25">
      <c r="C14" s="76"/>
      <c r="D14" s="77"/>
      <c r="U14" s="1"/>
    </row>
    <row r="15" spans="1:23" x14ac:dyDescent="0.25">
      <c r="C15" s="129" t="s">
        <v>43</v>
      </c>
      <c r="D15" s="130"/>
      <c r="T15" s="30">
        <f t="shared" ref="T15:T24" si="1">D42</f>
        <v>0</v>
      </c>
      <c r="U15" s="30">
        <f t="shared" ref="U15:U24" si="2">E42</f>
        <v>7</v>
      </c>
    </row>
    <row r="16" spans="1:23" x14ac:dyDescent="0.25">
      <c r="C16" s="86"/>
      <c r="D16" s="77"/>
      <c r="T16" s="30">
        <f t="shared" si="1"/>
        <v>0</v>
      </c>
      <c r="U16" s="30">
        <f t="shared" si="2"/>
        <v>8</v>
      </c>
    </row>
    <row r="17" spans="1:21" x14ac:dyDescent="0.25">
      <c r="C17" s="129" t="s">
        <v>4</v>
      </c>
      <c r="D17" s="130"/>
      <c r="T17" s="30">
        <f t="shared" si="1"/>
        <v>0</v>
      </c>
      <c r="U17" s="30">
        <f t="shared" si="2"/>
        <v>9</v>
      </c>
    </row>
    <row r="18" spans="1:21" x14ac:dyDescent="0.25">
      <c r="C18" s="76"/>
      <c r="D18" s="77"/>
      <c r="T18" s="30">
        <f t="shared" si="1"/>
        <v>0</v>
      </c>
      <c r="U18" s="30">
        <f t="shared" si="2"/>
        <v>10</v>
      </c>
    </row>
    <row r="19" spans="1:21" x14ac:dyDescent="0.25">
      <c r="C19" s="129" t="s">
        <v>44</v>
      </c>
      <c r="D19" s="130"/>
      <c r="T19" s="30">
        <f t="shared" si="1"/>
        <v>0</v>
      </c>
      <c r="U19" s="30">
        <f t="shared" si="2"/>
        <v>11</v>
      </c>
    </row>
    <row r="20" spans="1:21" x14ac:dyDescent="0.25">
      <c r="C20" s="76"/>
      <c r="D20" s="77"/>
      <c r="T20" s="30">
        <f t="shared" si="1"/>
        <v>0</v>
      </c>
      <c r="U20" s="30">
        <f t="shared" si="2"/>
        <v>12</v>
      </c>
    </row>
    <row r="21" spans="1:21" x14ac:dyDescent="0.25">
      <c r="C21" s="129" t="s">
        <v>45</v>
      </c>
      <c r="D21" s="130"/>
      <c r="T21" s="30">
        <f t="shared" si="1"/>
        <v>0</v>
      </c>
      <c r="U21" s="30">
        <f t="shared" si="2"/>
        <v>13</v>
      </c>
    </row>
    <row r="22" spans="1:21" x14ac:dyDescent="0.25">
      <c r="C22" s="76"/>
      <c r="D22" s="77"/>
      <c r="T22" s="30">
        <f t="shared" si="1"/>
        <v>0</v>
      </c>
      <c r="U22" s="30">
        <f t="shared" si="2"/>
        <v>14</v>
      </c>
    </row>
    <row r="23" spans="1:21" x14ac:dyDescent="0.25">
      <c r="C23" s="129" t="s">
        <v>46</v>
      </c>
      <c r="D23" s="130"/>
      <c r="T23" s="30">
        <f t="shared" si="1"/>
        <v>0</v>
      </c>
      <c r="U23" s="30">
        <f t="shared" si="2"/>
        <v>15</v>
      </c>
    </row>
    <row r="24" spans="1:21" x14ac:dyDescent="0.25">
      <c r="A24" s="44"/>
      <c r="B24" s="44"/>
      <c r="C24" s="59"/>
      <c r="D24" s="59"/>
      <c r="E24" s="44"/>
      <c r="T24" s="30">
        <f t="shared" si="1"/>
        <v>0</v>
      </c>
      <c r="U24" s="30">
        <f t="shared" si="2"/>
        <v>16</v>
      </c>
    </row>
    <row r="25" spans="1:21" x14ac:dyDescent="0.25">
      <c r="A25" s="44"/>
      <c r="B25" s="44"/>
      <c r="C25" s="59"/>
      <c r="D25" s="59"/>
      <c r="E25" s="44"/>
      <c r="U25" s="1"/>
    </row>
    <row r="26" spans="1:21" ht="13" x14ac:dyDescent="0.25">
      <c r="A26" s="89"/>
      <c r="B26" s="90"/>
      <c r="C26" s="90"/>
      <c r="D26" s="90"/>
      <c r="E26" s="90"/>
      <c r="F26" s="7"/>
      <c r="G26" s="7"/>
      <c r="H26" s="7"/>
      <c r="I26" s="7"/>
      <c r="J26" s="7"/>
      <c r="K26" s="7"/>
      <c r="L26" s="7"/>
      <c r="M26" s="7"/>
      <c r="N26" s="7"/>
      <c r="O26" s="7"/>
      <c r="P26" s="7"/>
      <c r="Q26" s="7"/>
      <c r="R26" s="7"/>
      <c r="S26" s="7"/>
      <c r="T26" s="28">
        <f t="shared" ref="T26:U30" si="3">D55</f>
        <v>0</v>
      </c>
      <c r="U26" s="30">
        <f t="shared" si="3"/>
        <v>17</v>
      </c>
    </row>
    <row r="27" spans="1:21" ht="13.5" thickBot="1" x14ac:dyDescent="0.35">
      <c r="A27" s="16"/>
      <c r="B27" s="66" t="s">
        <v>22</v>
      </c>
      <c r="C27" s="66"/>
      <c r="D27" s="67"/>
      <c r="E27" s="8"/>
      <c r="F27" s="8"/>
      <c r="G27" s="8"/>
      <c r="H27" s="8"/>
      <c r="I27" s="8"/>
      <c r="J27" s="8"/>
      <c r="K27" s="8"/>
      <c r="L27" s="8"/>
      <c r="M27" s="8"/>
      <c r="N27" s="8"/>
      <c r="O27" s="8"/>
      <c r="P27" s="8"/>
      <c r="Q27" s="8"/>
      <c r="R27" s="8"/>
      <c r="S27" s="8"/>
      <c r="T27" s="28">
        <f t="shared" si="3"/>
        <v>0</v>
      </c>
      <c r="U27" s="30">
        <f t="shared" si="3"/>
        <v>18</v>
      </c>
    </row>
    <row r="28" spans="1:21" ht="13.5" thickBot="1" x14ac:dyDescent="0.3">
      <c r="A28" s="34">
        <v>1</v>
      </c>
      <c r="C28" s="131" t="s">
        <v>77</v>
      </c>
      <c r="D28" s="23">
        <v>0</v>
      </c>
      <c r="E28" s="8">
        <v>1</v>
      </c>
      <c r="F28" s="8"/>
      <c r="G28" s="8"/>
      <c r="H28" s="8"/>
      <c r="I28" s="8"/>
      <c r="J28" s="8"/>
      <c r="K28" s="8"/>
      <c r="L28" s="8"/>
      <c r="M28" s="8"/>
      <c r="N28" s="8"/>
      <c r="O28" s="8"/>
      <c r="P28" s="8"/>
      <c r="Q28" s="8"/>
      <c r="R28" s="8"/>
      <c r="S28" s="8"/>
      <c r="T28" s="28">
        <f t="shared" si="3"/>
        <v>0</v>
      </c>
      <c r="U28" s="30">
        <f t="shared" si="3"/>
        <v>19</v>
      </c>
    </row>
    <row r="29" spans="1:21" ht="13.5" thickBot="1" x14ac:dyDescent="0.35">
      <c r="A29" s="32"/>
      <c r="B29" s="91"/>
      <c r="C29" s="91"/>
      <c r="D29" s="91"/>
      <c r="E29" s="8"/>
      <c r="F29" s="8"/>
      <c r="G29" s="8"/>
      <c r="H29" s="8"/>
      <c r="I29" s="8"/>
      <c r="J29" s="8"/>
      <c r="K29" s="8"/>
      <c r="L29" s="8"/>
      <c r="M29" s="8"/>
      <c r="N29" s="8"/>
      <c r="O29" s="8"/>
      <c r="P29" s="8"/>
      <c r="Q29" s="8"/>
      <c r="R29" s="8"/>
      <c r="S29" s="8"/>
      <c r="T29" s="28">
        <f t="shared" si="3"/>
        <v>0</v>
      </c>
      <c r="U29" s="30">
        <f t="shared" si="3"/>
        <v>20</v>
      </c>
    </row>
    <row r="30" spans="1:21" ht="13.5" thickBot="1" x14ac:dyDescent="0.3">
      <c r="A30" s="6">
        <v>2</v>
      </c>
      <c r="C30" s="132" t="s">
        <v>47</v>
      </c>
      <c r="D30" s="24" t="s">
        <v>16</v>
      </c>
      <c r="E30" s="8">
        <v>2</v>
      </c>
      <c r="F30" s="8"/>
      <c r="G30" s="8"/>
      <c r="H30" s="8"/>
      <c r="I30" s="8"/>
      <c r="J30" s="8"/>
      <c r="K30" s="8"/>
      <c r="L30" s="8"/>
      <c r="M30" s="8"/>
      <c r="N30" s="8"/>
      <c r="O30" s="8"/>
      <c r="P30" s="8"/>
      <c r="Q30" s="8"/>
      <c r="R30" s="8"/>
      <c r="S30" s="8"/>
      <c r="T30" s="28">
        <f t="shared" si="3"/>
        <v>0</v>
      </c>
      <c r="U30" s="30">
        <f t="shared" si="3"/>
        <v>21</v>
      </c>
    </row>
    <row r="31" spans="1:21" ht="13.5" thickBot="1" x14ac:dyDescent="0.3">
      <c r="A31" s="89"/>
      <c r="B31" s="90"/>
      <c r="C31" s="90"/>
      <c r="D31" s="90"/>
      <c r="E31" s="90"/>
      <c r="F31" s="7"/>
      <c r="G31" s="7"/>
      <c r="H31" s="7"/>
      <c r="I31" s="7"/>
      <c r="J31" s="7"/>
      <c r="K31" s="7"/>
      <c r="L31" s="7"/>
      <c r="M31" s="7"/>
      <c r="N31" s="7"/>
      <c r="O31" s="7"/>
      <c r="P31" s="7"/>
      <c r="Q31" s="7"/>
      <c r="R31" s="7"/>
      <c r="S31" s="7"/>
      <c r="U31" s="1"/>
    </row>
    <row r="32" spans="1:21" ht="25" customHeight="1" x14ac:dyDescent="0.25">
      <c r="A32" s="75">
        <v>3</v>
      </c>
      <c r="C32" s="133" t="s">
        <v>122</v>
      </c>
      <c r="D32" s="134"/>
      <c r="T32" s="30">
        <f t="shared" ref="T32:U34" si="4">D61</f>
        <v>0</v>
      </c>
      <c r="U32" s="30">
        <f t="shared" si="4"/>
        <v>22</v>
      </c>
    </row>
    <row r="33" spans="1:21" x14ac:dyDescent="0.25">
      <c r="A33" s="75"/>
      <c r="C33" s="135" t="s">
        <v>48</v>
      </c>
      <c r="D33" s="13"/>
      <c r="E33" s="8">
        <v>3</v>
      </c>
      <c r="F33" s="8"/>
      <c r="G33" s="8"/>
      <c r="H33" s="8"/>
      <c r="I33" s="8"/>
      <c r="J33" s="8"/>
      <c r="K33" s="8"/>
      <c r="L33" s="8"/>
      <c r="M33" s="8"/>
      <c r="N33" s="8"/>
      <c r="O33" s="8"/>
      <c r="P33" s="8"/>
      <c r="Q33" s="8"/>
      <c r="R33" s="8"/>
      <c r="S33" s="8"/>
      <c r="T33" s="30">
        <f t="shared" si="4"/>
        <v>0</v>
      </c>
      <c r="U33" s="30">
        <f t="shared" si="4"/>
        <v>23</v>
      </c>
    </row>
    <row r="34" spans="1:21" x14ac:dyDescent="0.25">
      <c r="A34" s="75"/>
      <c r="C34" s="135" t="s">
        <v>123</v>
      </c>
      <c r="D34" s="13"/>
      <c r="E34" s="8">
        <v>4</v>
      </c>
      <c r="F34" s="8"/>
      <c r="G34" s="8"/>
      <c r="H34" s="8"/>
      <c r="I34" s="8"/>
      <c r="J34" s="8"/>
      <c r="K34" s="8"/>
      <c r="L34" s="8"/>
      <c r="M34" s="8"/>
      <c r="N34" s="8"/>
      <c r="O34" s="8"/>
      <c r="P34" s="8"/>
      <c r="Q34" s="8"/>
      <c r="R34" s="8"/>
      <c r="S34" s="8"/>
      <c r="T34" s="30">
        <f t="shared" si="4"/>
        <v>0</v>
      </c>
      <c r="U34" s="30">
        <f t="shared" si="4"/>
        <v>24</v>
      </c>
    </row>
    <row r="35" spans="1:21" x14ac:dyDescent="0.25">
      <c r="A35" s="75"/>
      <c r="C35" s="135" t="s">
        <v>124</v>
      </c>
      <c r="D35" s="13"/>
      <c r="E35" s="8">
        <v>5</v>
      </c>
      <c r="F35" s="8"/>
      <c r="G35" s="8"/>
      <c r="H35" s="8"/>
      <c r="I35" s="8"/>
      <c r="J35" s="8"/>
      <c r="K35" s="8"/>
      <c r="L35" s="8"/>
      <c r="M35" s="8"/>
      <c r="N35" s="8"/>
      <c r="O35" s="8"/>
      <c r="P35" s="8"/>
      <c r="Q35" s="8"/>
      <c r="R35" s="8"/>
      <c r="S35" s="8"/>
      <c r="U35" s="1"/>
    </row>
    <row r="36" spans="1:21" ht="13" thickBot="1" x14ac:dyDescent="0.3">
      <c r="A36" s="75"/>
      <c r="C36" s="136" t="s">
        <v>49</v>
      </c>
      <c r="D36" s="15"/>
      <c r="E36" s="8">
        <v>6</v>
      </c>
      <c r="F36" s="8"/>
      <c r="G36" s="8"/>
      <c r="H36" s="8"/>
      <c r="I36" s="8"/>
      <c r="J36" s="8"/>
      <c r="K36" s="8"/>
      <c r="L36" s="8"/>
      <c r="M36" s="8"/>
      <c r="N36" s="8"/>
      <c r="O36" s="8"/>
      <c r="P36" s="8"/>
      <c r="Q36" s="8"/>
      <c r="R36" s="8"/>
      <c r="S36" s="8"/>
      <c r="T36" s="30">
        <f>D65</f>
        <v>0</v>
      </c>
      <c r="U36" s="30">
        <f>E65</f>
        <v>25</v>
      </c>
    </row>
    <row r="37" spans="1:21" ht="13" x14ac:dyDescent="0.25">
      <c r="A37" s="14"/>
      <c r="C37" s="37"/>
      <c r="E37" s="8"/>
      <c r="F37" s="8"/>
      <c r="G37" s="8"/>
      <c r="H37" s="8"/>
      <c r="I37" s="8"/>
      <c r="J37" s="8"/>
      <c r="K37" s="8"/>
      <c r="L37" s="8"/>
      <c r="M37" s="8"/>
      <c r="N37" s="8"/>
      <c r="O37" s="8"/>
      <c r="P37" s="8"/>
      <c r="Q37" s="8"/>
      <c r="R37" s="8"/>
      <c r="S37" s="8"/>
      <c r="U37" s="1"/>
    </row>
    <row r="38" spans="1:21" ht="13" x14ac:dyDescent="0.25">
      <c r="A38" s="14"/>
      <c r="B38" s="7"/>
      <c r="C38" s="47"/>
      <c r="D38" s="47"/>
      <c r="E38" s="7"/>
      <c r="F38" s="7"/>
      <c r="G38" s="7"/>
      <c r="H38" s="7"/>
      <c r="I38" s="7"/>
      <c r="J38" s="7"/>
      <c r="K38" s="7"/>
      <c r="L38" s="7"/>
      <c r="M38" s="7"/>
      <c r="N38" s="7"/>
      <c r="O38" s="7"/>
      <c r="P38" s="7"/>
      <c r="Q38" s="7"/>
      <c r="R38" s="7"/>
      <c r="S38" s="7"/>
      <c r="T38" s="30">
        <f>D68</f>
        <v>0</v>
      </c>
      <c r="U38" s="30">
        <f>E68</f>
        <v>26</v>
      </c>
    </row>
    <row r="39" spans="1:21" ht="13" x14ac:dyDescent="0.25">
      <c r="A39" s="89"/>
      <c r="B39" s="90"/>
      <c r="C39" s="90"/>
      <c r="D39" s="90"/>
      <c r="E39" s="90"/>
      <c r="F39" s="7"/>
      <c r="G39" s="7"/>
      <c r="H39" s="7"/>
      <c r="I39" s="7"/>
      <c r="J39" s="7"/>
      <c r="K39" s="7"/>
      <c r="L39" s="7"/>
      <c r="M39" s="7"/>
      <c r="N39" s="7"/>
      <c r="O39" s="7"/>
      <c r="P39" s="7"/>
      <c r="Q39" s="7"/>
      <c r="R39" s="7"/>
      <c r="S39" s="7"/>
      <c r="T39" s="30">
        <f>D69</f>
        <v>0</v>
      </c>
      <c r="U39" s="30">
        <f>E69</f>
        <v>27</v>
      </c>
    </row>
    <row r="40" spans="1:21" ht="13" x14ac:dyDescent="0.3">
      <c r="A40" s="66" t="s">
        <v>23</v>
      </c>
      <c r="B40" s="66"/>
      <c r="C40" s="66"/>
      <c r="D40" s="72"/>
      <c r="T40" s="46"/>
      <c r="U40" s="46"/>
    </row>
    <row r="41" spans="1:21" x14ac:dyDescent="0.25">
      <c r="A41" s="75">
        <v>4</v>
      </c>
      <c r="C41" s="137" t="s">
        <v>97</v>
      </c>
      <c r="D41" s="138"/>
      <c r="T41" s="33">
        <f>D71</f>
        <v>0</v>
      </c>
      <c r="U41" s="33">
        <f>E71</f>
        <v>28</v>
      </c>
    </row>
    <row r="42" spans="1:21" x14ac:dyDescent="0.25">
      <c r="A42" s="75"/>
      <c r="B42" s="139" t="s">
        <v>96</v>
      </c>
      <c r="C42" s="140" t="s">
        <v>50</v>
      </c>
      <c r="D42" s="10"/>
      <c r="E42" s="8">
        <v>7</v>
      </c>
      <c r="F42" s="8"/>
      <c r="G42" s="8"/>
      <c r="H42" s="8"/>
      <c r="I42" s="8"/>
      <c r="J42" s="8"/>
      <c r="K42" s="8"/>
      <c r="L42" s="8"/>
      <c r="M42" s="8"/>
      <c r="N42" s="8"/>
      <c r="O42" s="8"/>
      <c r="P42" s="8"/>
      <c r="Q42" s="8"/>
      <c r="R42" s="8"/>
      <c r="S42" s="8"/>
      <c r="T42" s="33">
        <f>D72</f>
        <v>0</v>
      </c>
      <c r="U42" s="33">
        <f>E72</f>
        <v>29</v>
      </c>
    </row>
    <row r="43" spans="1:21" x14ac:dyDescent="0.25">
      <c r="A43" s="75"/>
      <c r="B43" s="139"/>
      <c r="C43" s="140" t="s">
        <v>51</v>
      </c>
      <c r="D43" s="10"/>
      <c r="E43" s="8">
        <v>8</v>
      </c>
      <c r="F43" s="8"/>
      <c r="G43" s="8"/>
      <c r="H43" s="8"/>
      <c r="I43" s="8"/>
      <c r="J43" s="8"/>
      <c r="K43" s="8"/>
      <c r="L43" s="8"/>
      <c r="M43" s="8"/>
      <c r="N43" s="8"/>
      <c r="O43" s="8"/>
      <c r="P43" s="8"/>
      <c r="Q43" s="8"/>
      <c r="R43" s="8"/>
      <c r="S43" s="8"/>
      <c r="T43" s="62"/>
      <c r="U43" s="62"/>
    </row>
    <row r="44" spans="1:21" x14ac:dyDescent="0.25">
      <c r="A44" s="75"/>
      <c r="B44" s="139"/>
      <c r="C44" s="140" t="s">
        <v>52</v>
      </c>
      <c r="D44" s="10"/>
      <c r="E44" s="8">
        <v>9</v>
      </c>
      <c r="F44" s="8"/>
      <c r="G44" s="8"/>
      <c r="H44" s="8"/>
      <c r="I44" s="8"/>
      <c r="J44" s="8"/>
      <c r="K44" s="8"/>
      <c r="L44" s="8"/>
      <c r="M44" s="8"/>
      <c r="N44" s="8"/>
      <c r="O44" s="8"/>
      <c r="P44" s="8"/>
      <c r="Q44" s="8"/>
      <c r="R44" s="8"/>
      <c r="S44" s="8"/>
      <c r="T44" s="33">
        <f>D74</f>
        <v>0</v>
      </c>
      <c r="U44" s="33">
        <f>E74</f>
        <v>30</v>
      </c>
    </row>
    <row r="45" spans="1:21" x14ac:dyDescent="0.25">
      <c r="A45" s="75"/>
      <c r="B45" s="139"/>
      <c r="C45" s="140" t="s">
        <v>53</v>
      </c>
      <c r="D45" s="10"/>
      <c r="E45" s="8">
        <v>10</v>
      </c>
      <c r="F45" s="8"/>
      <c r="G45" s="8"/>
      <c r="H45" s="8"/>
      <c r="I45" s="8"/>
      <c r="J45" s="8"/>
      <c r="K45" s="8"/>
      <c r="L45" s="8"/>
      <c r="M45" s="8"/>
      <c r="N45" s="8"/>
      <c r="O45" s="8"/>
      <c r="P45" s="8"/>
      <c r="Q45" s="8"/>
      <c r="R45" s="8"/>
      <c r="S45" s="8"/>
      <c r="T45" s="33">
        <f>D75</f>
        <v>0</v>
      </c>
      <c r="U45" s="33">
        <f>E75</f>
        <v>31</v>
      </c>
    </row>
    <row r="46" spans="1:21" x14ac:dyDescent="0.25">
      <c r="A46" s="75"/>
      <c r="B46" s="139"/>
      <c r="C46" s="141" t="s">
        <v>99</v>
      </c>
      <c r="D46" s="10"/>
      <c r="E46" s="8">
        <v>11</v>
      </c>
      <c r="F46" s="8"/>
      <c r="G46" s="8"/>
      <c r="H46" s="8"/>
      <c r="I46" s="8"/>
      <c r="J46" s="8"/>
      <c r="K46" s="8"/>
      <c r="L46" s="8"/>
      <c r="M46" s="8"/>
      <c r="N46" s="8"/>
      <c r="O46" s="8"/>
      <c r="P46" s="8"/>
      <c r="Q46" s="8"/>
      <c r="R46" s="8"/>
      <c r="S46" s="8"/>
      <c r="T46" s="62"/>
      <c r="U46" s="62"/>
    </row>
    <row r="47" spans="1:21" x14ac:dyDescent="0.25">
      <c r="A47" s="75"/>
      <c r="B47" s="142" t="s">
        <v>54</v>
      </c>
      <c r="C47" s="140" t="s">
        <v>50</v>
      </c>
      <c r="D47" s="10"/>
      <c r="E47" s="8">
        <v>12</v>
      </c>
      <c r="F47" s="8"/>
      <c r="G47" s="8"/>
      <c r="H47" s="8"/>
      <c r="I47" s="8"/>
      <c r="J47" s="8"/>
      <c r="K47" s="8"/>
      <c r="L47" s="8"/>
      <c r="M47" s="8"/>
      <c r="N47" s="8"/>
      <c r="O47" s="8"/>
      <c r="P47" s="8"/>
      <c r="Q47" s="8"/>
      <c r="R47" s="8"/>
      <c r="S47" s="8"/>
      <c r="T47" s="33">
        <f>D78</f>
        <v>0</v>
      </c>
      <c r="U47" s="33">
        <f>E78</f>
        <v>32</v>
      </c>
    </row>
    <row r="48" spans="1:21" x14ac:dyDescent="0.25">
      <c r="A48" s="75"/>
      <c r="B48" s="142"/>
      <c r="C48" s="140" t="s">
        <v>51</v>
      </c>
      <c r="D48" s="10"/>
      <c r="E48" s="8">
        <v>13</v>
      </c>
      <c r="F48" s="8"/>
      <c r="G48" s="8"/>
      <c r="H48" s="8"/>
      <c r="I48" s="8"/>
      <c r="J48" s="8"/>
      <c r="K48" s="8"/>
      <c r="L48" s="8"/>
      <c r="M48" s="8"/>
      <c r="N48" s="8"/>
      <c r="O48" s="8"/>
      <c r="P48" s="8"/>
      <c r="Q48" s="8"/>
      <c r="R48" s="8"/>
      <c r="S48" s="8"/>
      <c r="T48" s="33">
        <f>D79</f>
        <v>0</v>
      </c>
      <c r="U48" s="33">
        <f>E79</f>
        <v>33</v>
      </c>
    </row>
    <row r="49" spans="1:23" x14ac:dyDescent="0.25">
      <c r="A49" s="75"/>
      <c r="B49" s="142"/>
      <c r="C49" s="140" t="s">
        <v>52</v>
      </c>
      <c r="D49" s="10"/>
      <c r="E49" s="8">
        <v>14</v>
      </c>
      <c r="F49" s="8"/>
      <c r="G49" s="8"/>
      <c r="H49" s="8"/>
      <c r="I49" s="8"/>
      <c r="J49" s="8"/>
      <c r="K49" s="8"/>
      <c r="L49" s="8"/>
      <c r="M49" s="8"/>
      <c r="N49" s="8"/>
      <c r="O49" s="8"/>
      <c r="P49" s="8"/>
      <c r="Q49" s="8"/>
      <c r="R49" s="8"/>
      <c r="S49" s="8"/>
      <c r="T49" s="62"/>
      <c r="U49" s="62"/>
    </row>
    <row r="50" spans="1:23" x14ac:dyDescent="0.25">
      <c r="A50" s="75"/>
      <c r="B50" s="142"/>
      <c r="C50" s="140" t="s">
        <v>82</v>
      </c>
      <c r="D50" s="10"/>
      <c r="E50" s="8">
        <v>15</v>
      </c>
      <c r="F50" s="8"/>
      <c r="G50" s="8"/>
      <c r="H50" s="8"/>
      <c r="I50" s="8"/>
      <c r="J50" s="8"/>
      <c r="K50" s="8"/>
      <c r="L50" s="8"/>
      <c r="M50" s="8"/>
      <c r="N50" s="8"/>
      <c r="O50" s="8"/>
      <c r="P50" s="8"/>
      <c r="Q50" s="8"/>
      <c r="R50" s="8"/>
      <c r="S50" s="8"/>
      <c r="T50" s="33">
        <f>D81</f>
        <v>0</v>
      </c>
      <c r="U50" s="33">
        <f>E81</f>
        <v>34</v>
      </c>
    </row>
    <row r="51" spans="1:23" ht="13" thickBot="1" x14ac:dyDescent="0.3">
      <c r="A51" s="75"/>
      <c r="B51" s="143"/>
      <c r="C51" s="144" t="s">
        <v>7</v>
      </c>
      <c r="D51" s="11"/>
      <c r="E51" s="8">
        <v>16</v>
      </c>
      <c r="F51" s="8"/>
      <c r="G51" s="8"/>
      <c r="H51" s="8"/>
      <c r="I51" s="8"/>
      <c r="J51" s="8"/>
      <c r="K51" s="8"/>
      <c r="L51" s="8"/>
      <c r="M51" s="8"/>
      <c r="N51" s="8"/>
      <c r="O51" s="8"/>
      <c r="P51" s="8"/>
      <c r="Q51" s="8"/>
      <c r="R51" s="8"/>
      <c r="S51" s="8"/>
      <c r="T51" s="33">
        <f>D82</f>
        <v>0</v>
      </c>
      <c r="U51" s="33">
        <f>E82</f>
        <v>35</v>
      </c>
    </row>
    <row r="52" spans="1:23" ht="27" customHeight="1" x14ac:dyDescent="0.25">
      <c r="A52" s="51"/>
      <c r="B52" s="116" t="s">
        <v>98</v>
      </c>
      <c r="C52" s="117"/>
      <c r="D52" s="117"/>
      <c r="E52" s="52"/>
      <c r="F52" s="52"/>
      <c r="G52" s="8"/>
      <c r="H52" s="8"/>
      <c r="I52" s="8"/>
      <c r="J52" s="8"/>
      <c r="K52" s="8"/>
      <c r="L52" s="8"/>
      <c r="M52" s="8"/>
      <c r="N52" s="8"/>
      <c r="O52" s="8"/>
      <c r="P52" s="8"/>
      <c r="Q52" s="8"/>
      <c r="R52" s="8"/>
      <c r="S52" s="8"/>
      <c r="T52" s="62"/>
      <c r="U52" s="62"/>
    </row>
    <row r="53" spans="1:23" ht="13.5" thickBot="1" x14ac:dyDescent="0.3">
      <c r="A53" s="51"/>
      <c r="B53" s="36"/>
      <c r="C53" s="37"/>
      <c r="D53" s="44"/>
      <c r="E53" s="52"/>
      <c r="F53" s="52"/>
      <c r="G53" s="8"/>
      <c r="H53" s="8"/>
      <c r="I53" s="8"/>
      <c r="J53" s="8"/>
      <c r="K53" s="8"/>
      <c r="L53" s="8"/>
      <c r="M53" s="8"/>
      <c r="N53" s="8"/>
      <c r="O53" s="8"/>
      <c r="P53" s="8"/>
      <c r="Q53" s="8"/>
      <c r="R53" s="8"/>
      <c r="S53" s="8"/>
      <c r="T53" s="40">
        <f>D92</f>
        <v>0</v>
      </c>
      <c r="U53" s="33">
        <f>E92</f>
        <v>36</v>
      </c>
    </row>
    <row r="54" spans="1:23" ht="13" x14ac:dyDescent="0.25">
      <c r="A54" s="75">
        <v>5</v>
      </c>
      <c r="C54" s="145" t="s">
        <v>55</v>
      </c>
      <c r="D54" s="146"/>
      <c r="F54" s="7"/>
      <c r="G54" s="7"/>
      <c r="H54" s="7"/>
      <c r="I54" s="7"/>
      <c r="J54" s="7"/>
      <c r="K54" s="7"/>
      <c r="L54" s="7"/>
      <c r="M54" s="7"/>
      <c r="N54" s="7"/>
      <c r="O54" s="7"/>
      <c r="P54" s="7"/>
      <c r="Q54" s="7"/>
      <c r="R54" s="7"/>
      <c r="S54" s="7"/>
      <c r="T54" s="40">
        <f t="shared" ref="T54:U62" si="5">D93</f>
        <v>0</v>
      </c>
      <c r="U54" s="33">
        <f t="shared" si="5"/>
        <v>37</v>
      </c>
    </row>
    <row r="55" spans="1:23" x14ac:dyDescent="0.25">
      <c r="A55" s="75"/>
      <c r="B55" s="147" t="s">
        <v>72</v>
      </c>
      <c r="C55" s="135" t="s">
        <v>50</v>
      </c>
      <c r="D55" s="21">
        <v>0</v>
      </c>
      <c r="E55" s="8">
        <v>17</v>
      </c>
      <c r="T55" s="40">
        <f t="shared" si="5"/>
        <v>0</v>
      </c>
      <c r="U55" s="33">
        <f t="shared" si="5"/>
        <v>38</v>
      </c>
    </row>
    <row r="56" spans="1:23" x14ac:dyDescent="0.25">
      <c r="A56" s="75"/>
      <c r="B56" s="147"/>
      <c r="C56" s="135" t="s">
        <v>51</v>
      </c>
      <c r="D56" s="21">
        <v>0</v>
      </c>
      <c r="E56" s="8">
        <v>18</v>
      </c>
      <c r="F56" s="8"/>
      <c r="G56" s="8"/>
      <c r="H56" s="8"/>
      <c r="I56" s="8"/>
      <c r="J56" s="8"/>
      <c r="K56" s="8"/>
      <c r="L56" s="8"/>
      <c r="M56" s="8"/>
      <c r="N56" s="8"/>
      <c r="O56" s="8"/>
      <c r="P56" s="8"/>
      <c r="Q56" s="8"/>
      <c r="R56" s="8"/>
      <c r="S56" s="8"/>
      <c r="T56" s="40">
        <f t="shared" si="5"/>
        <v>0</v>
      </c>
      <c r="U56" s="33">
        <f t="shared" si="5"/>
        <v>39</v>
      </c>
    </row>
    <row r="57" spans="1:23" x14ac:dyDescent="0.25">
      <c r="A57" s="75"/>
      <c r="B57" s="147"/>
      <c r="C57" s="135" t="s">
        <v>52</v>
      </c>
      <c r="D57" s="21">
        <v>0</v>
      </c>
      <c r="E57" s="8">
        <v>19</v>
      </c>
      <c r="F57" s="8"/>
      <c r="G57" s="8"/>
      <c r="H57" s="8"/>
      <c r="I57" s="8"/>
      <c r="J57" s="8"/>
      <c r="K57" s="8"/>
      <c r="L57" s="8"/>
      <c r="M57" s="8"/>
      <c r="N57" s="8"/>
      <c r="O57" s="8"/>
      <c r="P57" s="8"/>
      <c r="Q57" s="8"/>
      <c r="R57" s="8"/>
      <c r="S57" s="8"/>
      <c r="T57" s="40">
        <f t="shared" si="5"/>
        <v>0</v>
      </c>
      <c r="U57" s="33">
        <f t="shared" si="5"/>
        <v>40</v>
      </c>
    </row>
    <row r="58" spans="1:23" x14ac:dyDescent="0.25">
      <c r="A58" s="75"/>
      <c r="B58" s="147"/>
      <c r="C58" s="135" t="s">
        <v>53</v>
      </c>
      <c r="D58" s="21">
        <v>0</v>
      </c>
      <c r="E58" s="8">
        <v>20</v>
      </c>
      <c r="F58" s="8"/>
      <c r="G58" s="8"/>
      <c r="H58" s="8"/>
      <c r="I58" s="8"/>
      <c r="J58" s="8"/>
      <c r="K58" s="8"/>
      <c r="L58" s="8"/>
      <c r="M58" s="8"/>
      <c r="N58" s="8"/>
      <c r="O58" s="8"/>
      <c r="P58" s="8"/>
      <c r="Q58" s="8"/>
      <c r="R58" s="8"/>
      <c r="S58" s="8"/>
      <c r="T58" s="40">
        <f t="shared" si="5"/>
        <v>0</v>
      </c>
      <c r="U58" s="33">
        <f t="shared" si="5"/>
        <v>41</v>
      </c>
    </row>
    <row r="59" spans="1:23" ht="13" thickBot="1" x14ac:dyDescent="0.3">
      <c r="A59" s="75"/>
      <c r="B59" s="147"/>
      <c r="C59" s="136" t="s">
        <v>79</v>
      </c>
      <c r="D59" s="22">
        <f>SUM(D55:D58)</f>
        <v>0</v>
      </c>
      <c r="E59" s="8">
        <v>21</v>
      </c>
      <c r="F59" s="8"/>
      <c r="G59" s="8"/>
      <c r="H59" s="128"/>
      <c r="I59" s="52"/>
      <c r="J59" s="52"/>
      <c r="K59" s="52"/>
      <c r="L59" s="8"/>
      <c r="M59" s="8"/>
      <c r="N59" s="8"/>
      <c r="O59" s="8"/>
      <c r="P59" s="8"/>
      <c r="Q59" s="8"/>
      <c r="R59" s="8"/>
      <c r="S59" s="8"/>
      <c r="T59" s="40">
        <f t="shared" si="5"/>
        <v>0</v>
      </c>
      <c r="U59" s="33">
        <f t="shared" si="5"/>
        <v>42</v>
      </c>
    </row>
    <row r="60" spans="1:23" ht="13.5" thickBot="1" x14ac:dyDescent="0.3">
      <c r="A60" s="14"/>
      <c r="B60" s="36"/>
      <c r="C60" s="37"/>
      <c r="D60" s="38"/>
      <c r="E60" s="8"/>
      <c r="F60" s="8"/>
      <c r="G60" s="8"/>
      <c r="I60" s="8"/>
      <c r="J60" s="8"/>
      <c r="K60" s="8"/>
      <c r="L60" s="8"/>
      <c r="M60" s="8"/>
      <c r="N60" s="8"/>
      <c r="O60" s="8"/>
      <c r="P60" s="8"/>
      <c r="Q60" s="8"/>
      <c r="R60" s="8"/>
      <c r="S60" s="8"/>
      <c r="T60" s="40">
        <f t="shared" si="5"/>
        <v>0</v>
      </c>
      <c r="U60" s="33">
        <f t="shared" si="5"/>
        <v>43</v>
      </c>
    </row>
    <row r="61" spans="1:23" x14ac:dyDescent="0.25">
      <c r="A61" s="68">
        <v>6</v>
      </c>
      <c r="B61" s="36"/>
      <c r="C61" s="150" t="s">
        <v>80</v>
      </c>
      <c r="D61" s="20"/>
      <c r="E61" s="8">
        <v>22</v>
      </c>
      <c r="F61" s="8"/>
      <c r="G61" s="8"/>
      <c r="H61" s="8"/>
      <c r="I61" s="8"/>
      <c r="J61" s="8"/>
      <c r="K61" s="8"/>
      <c r="L61" s="8"/>
      <c r="M61" s="8"/>
      <c r="N61" s="8"/>
      <c r="O61" s="8"/>
      <c r="P61" s="8"/>
      <c r="Q61" s="8"/>
      <c r="R61" s="8"/>
      <c r="S61" s="8"/>
      <c r="T61" s="40">
        <f t="shared" si="5"/>
        <v>0</v>
      </c>
      <c r="U61" s="33">
        <f t="shared" si="5"/>
        <v>44</v>
      </c>
    </row>
    <row r="62" spans="1:23" x14ac:dyDescent="0.25">
      <c r="A62" s="69"/>
      <c r="B62" s="36"/>
      <c r="C62" s="149" t="s">
        <v>83</v>
      </c>
      <c r="D62" s="21"/>
      <c r="E62" s="8">
        <v>23</v>
      </c>
      <c r="F62" s="8"/>
      <c r="G62" s="8"/>
      <c r="H62" s="8"/>
      <c r="I62" s="8"/>
      <c r="J62" s="8"/>
      <c r="K62" s="8"/>
      <c r="L62" s="8"/>
      <c r="M62" s="8"/>
      <c r="N62" s="8"/>
      <c r="O62" s="8"/>
      <c r="P62" s="8"/>
      <c r="Q62" s="8"/>
      <c r="R62" s="8"/>
      <c r="S62" s="8"/>
      <c r="T62" s="40">
        <f t="shared" si="5"/>
        <v>0</v>
      </c>
      <c r="U62" s="33">
        <f t="shared" si="5"/>
        <v>45</v>
      </c>
    </row>
    <row r="63" spans="1:23" ht="13" thickBot="1" x14ac:dyDescent="0.3">
      <c r="A63" s="70"/>
      <c r="B63" s="36"/>
      <c r="C63" s="148" t="s">
        <v>81</v>
      </c>
      <c r="D63" s="22"/>
      <c r="E63" s="8">
        <v>24</v>
      </c>
      <c r="F63" s="8"/>
      <c r="G63" s="8"/>
      <c r="H63" s="8"/>
      <c r="I63" s="8"/>
      <c r="J63" s="8"/>
      <c r="K63" s="8"/>
      <c r="L63" s="8"/>
      <c r="M63" s="8"/>
      <c r="N63" s="8"/>
      <c r="O63" s="8"/>
      <c r="P63" s="8"/>
      <c r="Q63" s="8"/>
      <c r="R63" s="8"/>
      <c r="S63" s="52"/>
      <c r="T63" s="63"/>
      <c r="U63" s="63"/>
      <c r="V63" s="44"/>
    </row>
    <row r="64" spans="1:23" ht="13.5" thickBot="1" x14ac:dyDescent="0.3">
      <c r="A64" s="14"/>
      <c r="B64" s="36"/>
      <c r="C64" s="37"/>
      <c r="D64" s="38"/>
      <c r="E64" s="8"/>
      <c r="F64" s="8"/>
      <c r="G64" s="8"/>
      <c r="H64" s="8"/>
      <c r="I64" s="8"/>
      <c r="J64" s="8"/>
      <c r="K64" s="8"/>
      <c r="L64" s="8"/>
      <c r="M64" s="8"/>
      <c r="N64" s="8"/>
      <c r="O64" s="8"/>
      <c r="P64" s="8"/>
      <c r="Q64" s="8"/>
      <c r="R64" s="8"/>
      <c r="S64" s="8"/>
      <c r="T64" s="40">
        <f>D104</f>
        <v>0</v>
      </c>
      <c r="U64" s="33">
        <f>E104</f>
        <v>47</v>
      </c>
      <c r="V64" s="1">
        <f>E103</f>
        <v>46</v>
      </c>
      <c r="W64" s="1" t="str">
        <f>C103</f>
        <v xml:space="preserve">free text </v>
      </c>
    </row>
    <row r="65" spans="1:23" ht="25.5" thickBot="1" x14ac:dyDescent="0.3">
      <c r="A65" s="6">
        <v>7</v>
      </c>
      <c r="C65" s="151" t="s">
        <v>5</v>
      </c>
      <c r="D65" s="12"/>
      <c r="E65" s="8">
        <v>25</v>
      </c>
      <c r="F65" s="8"/>
      <c r="G65" s="8"/>
      <c r="H65" s="8"/>
      <c r="I65" s="8"/>
      <c r="J65" s="8"/>
      <c r="K65" s="8"/>
      <c r="L65" s="8"/>
      <c r="M65" s="8"/>
      <c r="N65" s="8"/>
      <c r="O65" s="8"/>
      <c r="P65" s="8"/>
      <c r="Q65" s="8"/>
      <c r="R65" s="8"/>
      <c r="S65" s="8"/>
      <c r="T65" s="62"/>
      <c r="U65" s="62"/>
    </row>
    <row r="66" spans="1:23" ht="13.5" thickBot="1" x14ac:dyDescent="0.3">
      <c r="A66" s="51"/>
      <c r="B66" s="44"/>
      <c r="C66" s="56"/>
      <c r="D66" s="44"/>
      <c r="E66" s="52"/>
      <c r="F66" s="8"/>
      <c r="G66" s="8"/>
      <c r="H66" s="8"/>
      <c r="I66" s="8"/>
      <c r="J66" s="8"/>
      <c r="K66" s="8"/>
      <c r="L66" s="8"/>
      <c r="M66" s="8"/>
      <c r="N66" s="8"/>
      <c r="O66" s="8"/>
      <c r="P66" s="8"/>
      <c r="Q66" s="8"/>
      <c r="R66" s="8"/>
      <c r="S66" s="8"/>
      <c r="T66" s="40">
        <f>D107</f>
        <v>0</v>
      </c>
      <c r="U66" s="33">
        <f>E107</f>
        <v>48</v>
      </c>
    </row>
    <row r="67" spans="1:23" x14ac:dyDescent="0.25">
      <c r="A67" s="111">
        <v>8</v>
      </c>
      <c r="B67" s="44"/>
      <c r="C67" s="152" t="s">
        <v>100</v>
      </c>
      <c r="D67" s="153"/>
      <c r="E67" s="52"/>
      <c r="F67" s="9"/>
      <c r="G67" s="9"/>
      <c r="H67" s="9"/>
      <c r="I67" s="9"/>
      <c r="J67" s="9"/>
      <c r="K67" s="9"/>
      <c r="L67" s="9"/>
      <c r="M67" s="9"/>
      <c r="N67" s="9"/>
      <c r="O67" s="9"/>
      <c r="P67" s="9"/>
      <c r="Q67" s="9"/>
      <c r="R67" s="9"/>
      <c r="S67" s="9"/>
      <c r="T67" s="40">
        <f t="shared" ref="T67:U77" si="6">D108</f>
        <v>0</v>
      </c>
      <c r="U67" s="33">
        <f t="shared" si="6"/>
        <v>49</v>
      </c>
    </row>
    <row r="68" spans="1:23" x14ac:dyDescent="0.25">
      <c r="A68" s="112"/>
      <c r="B68" s="44"/>
      <c r="C68" s="154" t="s">
        <v>101</v>
      </c>
      <c r="D68" s="60"/>
      <c r="E68" s="52">
        <v>26</v>
      </c>
      <c r="F68" s="8"/>
      <c r="G68" s="8"/>
      <c r="H68" s="8"/>
      <c r="I68" s="8"/>
      <c r="J68" s="8"/>
      <c r="K68" s="8"/>
      <c r="L68" s="8"/>
      <c r="M68" s="8"/>
      <c r="N68" s="8"/>
      <c r="O68" s="8"/>
      <c r="P68" s="8"/>
      <c r="Q68" s="8"/>
      <c r="R68" s="8"/>
      <c r="S68" s="8"/>
      <c r="T68" s="40">
        <f t="shared" si="6"/>
        <v>0</v>
      </c>
      <c r="U68" s="33">
        <f t="shared" si="6"/>
        <v>50</v>
      </c>
    </row>
    <row r="69" spans="1:23" x14ac:dyDescent="0.25">
      <c r="A69" s="112"/>
      <c r="B69" s="44"/>
      <c r="C69" s="154" t="s">
        <v>102</v>
      </c>
      <c r="D69" s="60"/>
      <c r="E69" s="52">
        <v>27</v>
      </c>
      <c r="F69" s="8"/>
      <c r="G69" s="8"/>
      <c r="H69" s="8"/>
      <c r="I69" s="8"/>
      <c r="J69" s="8"/>
      <c r="K69" s="8"/>
      <c r="L69" s="8"/>
      <c r="M69" s="8"/>
      <c r="N69" s="8"/>
      <c r="O69" s="8"/>
      <c r="P69" s="8"/>
      <c r="Q69" s="8"/>
      <c r="R69" s="8"/>
      <c r="S69" s="8"/>
      <c r="T69" s="40">
        <f t="shared" si="6"/>
        <v>0</v>
      </c>
      <c r="U69" s="33">
        <f t="shared" si="6"/>
        <v>51</v>
      </c>
    </row>
    <row r="70" spans="1:23" x14ac:dyDescent="0.25">
      <c r="A70" s="112"/>
      <c r="B70" s="44"/>
      <c r="C70" s="155" t="s">
        <v>103</v>
      </c>
      <c r="D70" s="156"/>
      <c r="E70" s="52"/>
      <c r="F70" s="8"/>
      <c r="G70" s="8"/>
      <c r="H70" s="8"/>
      <c r="I70" s="8"/>
      <c r="J70" s="8"/>
      <c r="K70" s="8"/>
      <c r="L70" s="8"/>
      <c r="M70" s="8"/>
      <c r="N70" s="8"/>
      <c r="O70" s="8"/>
      <c r="P70" s="8"/>
      <c r="Q70" s="8"/>
      <c r="R70" s="8"/>
      <c r="S70" s="8"/>
      <c r="T70" s="40">
        <f t="shared" si="6"/>
        <v>0</v>
      </c>
      <c r="U70" s="33">
        <f t="shared" si="6"/>
        <v>52</v>
      </c>
    </row>
    <row r="71" spans="1:23" x14ac:dyDescent="0.25">
      <c r="A71" s="112"/>
      <c r="B71" s="44"/>
      <c r="C71" s="154" t="s">
        <v>101</v>
      </c>
      <c r="D71" s="60"/>
      <c r="E71" s="52">
        <v>28</v>
      </c>
      <c r="F71" s="8"/>
      <c r="G71" s="8"/>
      <c r="H71" s="8"/>
      <c r="I71" s="8"/>
      <c r="J71" s="8"/>
      <c r="K71" s="8"/>
      <c r="L71" s="8"/>
      <c r="M71" s="8"/>
      <c r="N71" s="8"/>
      <c r="O71" s="8"/>
      <c r="P71" s="8"/>
      <c r="Q71" s="8"/>
      <c r="R71" s="8"/>
      <c r="S71" s="8"/>
      <c r="T71" s="40">
        <f t="shared" si="6"/>
        <v>0</v>
      </c>
      <c r="U71" s="33">
        <f t="shared" si="6"/>
        <v>53</v>
      </c>
    </row>
    <row r="72" spans="1:23" x14ac:dyDescent="0.25">
      <c r="A72" s="112"/>
      <c r="B72" s="44"/>
      <c r="C72" s="154" t="s">
        <v>102</v>
      </c>
      <c r="D72" s="60"/>
      <c r="E72" s="52">
        <v>29</v>
      </c>
      <c r="F72" s="8"/>
      <c r="G72" s="8"/>
      <c r="H72" s="8"/>
      <c r="I72" s="8"/>
      <c r="J72" s="8"/>
      <c r="K72" s="8"/>
      <c r="L72" s="8"/>
      <c r="M72" s="8"/>
      <c r="N72" s="8"/>
      <c r="O72" s="8"/>
      <c r="P72" s="8"/>
      <c r="Q72" s="8"/>
      <c r="R72" s="8"/>
      <c r="S72" s="8"/>
      <c r="T72" s="40">
        <f t="shared" si="6"/>
        <v>0</v>
      </c>
      <c r="U72" s="33">
        <f t="shared" si="6"/>
        <v>54</v>
      </c>
    </row>
    <row r="73" spans="1:23" x14ac:dyDescent="0.25">
      <c r="A73" s="112"/>
      <c r="B73" s="44"/>
      <c r="C73" s="155" t="s">
        <v>104</v>
      </c>
      <c r="D73" s="156"/>
      <c r="E73" s="52"/>
      <c r="F73" s="8"/>
      <c r="G73" s="8"/>
      <c r="H73" s="8"/>
      <c r="I73" s="8"/>
      <c r="J73" s="8"/>
      <c r="K73" s="8"/>
      <c r="L73" s="8"/>
      <c r="M73" s="8"/>
      <c r="N73" s="8"/>
      <c r="O73" s="8"/>
      <c r="P73" s="8"/>
      <c r="Q73" s="8"/>
      <c r="R73" s="8"/>
      <c r="S73" s="8"/>
      <c r="T73" s="40">
        <f t="shared" si="6"/>
        <v>0</v>
      </c>
      <c r="U73" s="33">
        <f t="shared" si="6"/>
        <v>55</v>
      </c>
    </row>
    <row r="74" spans="1:23" x14ac:dyDescent="0.25">
      <c r="A74" s="112"/>
      <c r="B74" s="44"/>
      <c r="C74" s="154" t="s">
        <v>101</v>
      </c>
      <c r="D74" s="60"/>
      <c r="E74" s="52">
        <v>30</v>
      </c>
      <c r="F74" s="8"/>
      <c r="G74" s="8"/>
      <c r="H74" s="8"/>
      <c r="I74" s="8"/>
      <c r="J74" s="8"/>
      <c r="K74" s="8"/>
      <c r="L74" s="8"/>
      <c r="M74" s="8"/>
      <c r="N74" s="8"/>
      <c r="O74" s="8"/>
      <c r="P74" s="8"/>
      <c r="Q74" s="8"/>
      <c r="R74" s="8"/>
      <c r="S74" s="8"/>
      <c r="T74" s="40">
        <f t="shared" si="6"/>
        <v>0</v>
      </c>
      <c r="U74" s="33">
        <f t="shared" si="6"/>
        <v>56</v>
      </c>
    </row>
    <row r="75" spans="1:23" x14ac:dyDescent="0.25">
      <c r="A75" s="112"/>
      <c r="B75" s="44"/>
      <c r="C75" s="154" t="s">
        <v>102</v>
      </c>
      <c r="D75" s="60"/>
      <c r="E75" s="52">
        <v>31</v>
      </c>
      <c r="F75" s="8"/>
      <c r="G75" s="8"/>
      <c r="H75" s="8"/>
      <c r="I75" s="8"/>
      <c r="J75" s="8"/>
      <c r="K75" s="8"/>
      <c r="L75" s="8"/>
      <c r="M75" s="8"/>
      <c r="N75" s="8"/>
      <c r="O75" s="8"/>
      <c r="P75" s="8"/>
      <c r="Q75" s="8"/>
      <c r="R75" s="8"/>
      <c r="S75" s="8"/>
      <c r="T75" s="40">
        <f t="shared" si="6"/>
        <v>0</v>
      </c>
      <c r="U75" s="33">
        <f t="shared" si="6"/>
        <v>57</v>
      </c>
    </row>
    <row r="76" spans="1:23" x14ac:dyDescent="0.25">
      <c r="A76" s="112"/>
      <c r="B76" s="44"/>
      <c r="C76" s="155" t="s">
        <v>105</v>
      </c>
      <c r="D76" s="156"/>
      <c r="E76" s="52"/>
      <c r="F76" s="8"/>
      <c r="G76" s="8"/>
      <c r="H76" s="8"/>
      <c r="I76" s="8"/>
      <c r="J76" s="8"/>
      <c r="K76" s="8"/>
      <c r="L76" s="8"/>
      <c r="M76" s="8"/>
      <c r="N76" s="8"/>
      <c r="O76" s="8"/>
      <c r="P76" s="8"/>
      <c r="Q76" s="8"/>
      <c r="R76" s="8"/>
      <c r="S76" s="8"/>
      <c r="T76" s="40">
        <f t="shared" si="6"/>
        <v>0</v>
      </c>
      <c r="U76" s="33">
        <f t="shared" si="6"/>
        <v>58</v>
      </c>
    </row>
    <row r="77" spans="1:23" x14ac:dyDescent="0.25">
      <c r="A77" s="112"/>
      <c r="B77" s="44"/>
      <c r="C77" s="157" t="s">
        <v>101</v>
      </c>
      <c r="D77" s="158"/>
      <c r="E77" s="52"/>
      <c r="F77" s="8"/>
      <c r="G77" s="8"/>
      <c r="H77" s="8"/>
      <c r="I77" s="8"/>
      <c r="J77" s="8"/>
      <c r="K77" s="8"/>
      <c r="L77" s="8"/>
      <c r="M77" s="8"/>
      <c r="N77" s="8"/>
      <c r="O77" s="8"/>
      <c r="P77" s="8"/>
      <c r="Q77" s="8"/>
      <c r="R77" s="8"/>
      <c r="S77" s="8"/>
      <c r="T77" s="40">
        <f t="shared" si="6"/>
        <v>0</v>
      </c>
      <c r="U77" s="33">
        <f t="shared" si="6"/>
        <v>59</v>
      </c>
    </row>
    <row r="78" spans="1:23" x14ac:dyDescent="0.25">
      <c r="A78" s="112"/>
      <c r="B78" s="44"/>
      <c r="C78" s="159" t="s">
        <v>106</v>
      </c>
      <c r="D78" s="60"/>
      <c r="E78" s="52">
        <v>32</v>
      </c>
      <c r="F78" s="8"/>
      <c r="G78" s="8"/>
      <c r="H78" s="8"/>
      <c r="I78" s="8"/>
      <c r="J78" s="8"/>
      <c r="K78" s="8"/>
      <c r="L78" s="8"/>
      <c r="M78" s="8"/>
      <c r="N78" s="8"/>
      <c r="O78" s="8"/>
      <c r="P78" s="8"/>
      <c r="Q78" s="8"/>
      <c r="R78" s="8"/>
      <c r="S78" s="8"/>
      <c r="T78" s="62"/>
      <c r="U78" s="62"/>
    </row>
    <row r="79" spans="1:23" x14ac:dyDescent="0.25">
      <c r="A79" s="112"/>
      <c r="B79" s="44"/>
      <c r="C79" s="159" t="s">
        <v>107</v>
      </c>
      <c r="D79" s="60"/>
      <c r="E79" s="52">
        <v>33</v>
      </c>
      <c r="F79" s="8"/>
      <c r="G79" s="8"/>
      <c r="H79" s="8"/>
      <c r="I79" s="8"/>
      <c r="J79" s="8"/>
      <c r="K79" s="8"/>
      <c r="L79" s="8"/>
      <c r="M79" s="8"/>
      <c r="N79" s="8"/>
      <c r="O79" s="8"/>
      <c r="P79" s="8"/>
      <c r="Q79" s="8"/>
      <c r="R79" s="8"/>
      <c r="S79" s="8"/>
      <c r="T79" s="41" t="str">
        <f>IF(D121=1,"YES","NO")</f>
        <v>NO</v>
      </c>
      <c r="U79" s="33">
        <f>E121</f>
        <v>60</v>
      </c>
    </row>
    <row r="80" spans="1:23" x14ac:dyDescent="0.25">
      <c r="A80" s="112"/>
      <c r="B80" s="44"/>
      <c r="C80" s="160" t="s">
        <v>102</v>
      </c>
      <c r="D80" s="161"/>
      <c r="E80" s="52"/>
      <c r="F80" s="8"/>
      <c r="G80" s="8"/>
      <c r="H80" s="8"/>
      <c r="I80" s="8"/>
      <c r="J80" s="8"/>
      <c r="K80" s="8"/>
      <c r="L80" s="8"/>
      <c r="M80" s="8"/>
      <c r="N80" s="8"/>
      <c r="O80" s="8"/>
      <c r="P80" s="8"/>
      <c r="Q80" s="8"/>
      <c r="R80" s="8"/>
      <c r="S80" s="8"/>
      <c r="T80" s="41" t="str">
        <f>IF(D122=1,"YES","NO")</f>
        <v>NO</v>
      </c>
      <c r="U80" s="33">
        <f>E122</f>
        <v>61</v>
      </c>
      <c r="V80" s="1">
        <f>E124</f>
        <v>62</v>
      </c>
      <c r="W80" s="1" t="str">
        <f>C124</f>
        <v xml:space="preserve">free text </v>
      </c>
    </row>
    <row r="81" spans="1:23" x14ac:dyDescent="0.25">
      <c r="A81" s="112"/>
      <c r="B81" s="44"/>
      <c r="C81" s="162" t="s">
        <v>106</v>
      </c>
      <c r="D81" s="60"/>
      <c r="E81" s="52">
        <v>34</v>
      </c>
      <c r="F81" s="8"/>
      <c r="G81" s="8"/>
      <c r="H81" s="8"/>
      <c r="I81" s="8"/>
      <c r="J81" s="8"/>
      <c r="K81" s="8"/>
      <c r="L81" s="8"/>
      <c r="M81" s="8"/>
      <c r="N81" s="8"/>
      <c r="O81" s="8"/>
      <c r="P81" s="8"/>
      <c r="Q81" s="8"/>
      <c r="R81" s="8"/>
      <c r="S81" s="8"/>
      <c r="T81" s="62"/>
      <c r="U81" s="62"/>
    </row>
    <row r="82" spans="1:23" ht="13" thickBot="1" x14ac:dyDescent="0.3">
      <c r="A82" s="113"/>
      <c r="B82" s="44"/>
      <c r="C82" s="163" t="s">
        <v>107</v>
      </c>
      <c r="D82" s="61"/>
      <c r="E82" s="52">
        <v>35</v>
      </c>
      <c r="F82" s="8"/>
      <c r="G82" s="8"/>
      <c r="H82" s="8"/>
      <c r="I82" s="8"/>
      <c r="J82" s="8"/>
      <c r="K82" s="8"/>
      <c r="L82" s="8"/>
      <c r="M82" s="8"/>
      <c r="N82" s="8"/>
      <c r="O82" s="8"/>
      <c r="P82" s="8"/>
      <c r="Q82" s="8"/>
      <c r="R82" s="8"/>
      <c r="S82" s="8"/>
      <c r="T82" s="41" t="str">
        <f>IF(D135=1,"YES","NO")</f>
        <v>NO</v>
      </c>
      <c r="U82" s="33">
        <f>E135</f>
        <v>63</v>
      </c>
    </row>
    <row r="83" spans="1:23" ht="13.5" thickBot="1" x14ac:dyDescent="0.3">
      <c r="A83" s="51"/>
      <c r="B83" s="44"/>
      <c r="C83" s="56"/>
      <c r="D83" s="44"/>
      <c r="E83" s="52"/>
      <c r="F83" s="8"/>
      <c r="G83" s="8"/>
      <c r="H83" s="8"/>
      <c r="I83" s="8"/>
      <c r="J83" s="8"/>
      <c r="K83" s="8"/>
      <c r="L83" s="8"/>
      <c r="M83" s="8"/>
      <c r="N83" s="8"/>
      <c r="O83" s="8"/>
      <c r="P83" s="8"/>
      <c r="Q83" s="8"/>
      <c r="R83" s="8"/>
      <c r="S83" s="8"/>
      <c r="T83" s="41" t="str">
        <f>IF(D136=1,"YES","NO")</f>
        <v>NO</v>
      </c>
      <c r="U83" s="33">
        <f>E136</f>
        <v>64</v>
      </c>
    </row>
    <row r="84" spans="1:23" ht="13" x14ac:dyDescent="0.3">
      <c r="A84" s="51"/>
      <c r="B84" s="164" t="s">
        <v>28</v>
      </c>
      <c r="C84" s="165" t="s">
        <v>108</v>
      </c>
      <c r="D84" s="166"/>
      <c r="E84" s="52"/>
      <c r="F84" s="8"/>
      <c r="G84" s="8"/>
      <c r="H84" s="8"/>
      <c r="I84" s="8"/>
      <c r="J84" s="8"/>
      <c r="K84" s="8"/>
      <c r="L84" s="8"/>
      <c r="M84" s="8"/>
      <c r="N84" s="8"/>
      <c r="O84" s="8"/>
      <c r="P84" s="8"/>
      <c r="Q84" s="8"/>
      <c r="R84" s="8"/>
      <c r="S84" s="8"/>
      <c r="T84" s="62"/>
      <c r="U84" s="62"/>
    </row>
    <row r="85" spans="1:23" ht="13.5" thickBot="1" x14ac:dyDescent="0.3">
      <c r="A85" s="51"/>
      <c r="B85" s="167"/>
      <c r="C85" s="168" t="s">
        <v>109</v>
      </c>
      <c r="D85" s="169"/>
      <c r="E85" s="52"/>
      <c r="F85" s="8"/>
      <c r="G85" s="8"/>
      <c r="H85" s="8"/>
      <c r="I85" s="8"/>
      <c r="J85" s="8"/>
      <c r="K85" s="8"/>
      <c r="L85" s="8"/>
      <c r="M85" s="8"/>
      <c r="N85" s="8"/>
      <c r="O85" s="8"/>
      <c r="P85" s="8"/>
      <c r="Q85" s="8"/>
      <c r="R85" s="8"/>
      <c r="S85" s="8"/>
      <c r="T85" s="33">
        <f>D141</f>
        <v>0</v>
      </c>
      <c r="U85" s="33">
        <f>E141</f>
        <v>65</v>
      </c>
    </row>
    <row r="86" spans="1:23" ht="13" x14ac:dyDescent="0.25">
      <c r="A86" s="51"/>
      <c r="B86" s="44"/>
      <c r="C86" s="56"/>
      <c r="D86" s="44"/>
      <c r="E86" s="52"/>
      <c r="F86" s="8"/>
      <c r="G86" s="8"/>
      <c r="H86" s="8"/>
      <c r="I86" s="8"/>
      <c r="J86" s="8"/>
      <c r="K86" s="8"/>
      <c r="L86" s="8"/>
      <c r="M86" s="8"/>
      <c r="N86" s="8"/>
      <c r="O86" s="8"/>
      <c r="P86" s="8"/>
      <c r="Q86" s="8"/>
      <c r="R86" s="8"/>
      <c r="S86" s="8"/>
      <c r="T86" s="62"/>
      <c r="U86" s="62"/>
    </row>
    <row r="87" spans="1:23" ht="13" x14ac:dyDescent="0.25">
      <c r="A87" s="73"/>
      <c r="B87" s="74"/>
      <c r="C87" s="74"/>
      <c r="D87" s="74"/>
      <c r="E87" s="74"/>
      <c r="F87" s="8"/>
      <c r="G87" s="8"/>
      <c r="H87" s="8"/>
      <c r="I87" s="8"/>
      <c r="J87" s="8"/>
      <c r="K87" s="8"/>
      <c r="L87" s="8"/>
      <c r="M87" s="8"/>
      <c r="N87" s="8"/>
      <c r="O87" s="8"/>
      <c r="P87" s="8"/>
      <c r="Q87" s="8"/>
      <c r="R87" s="8"/>
      <c r="S87" s="8"/>
      <c r="T87" s="41" t="str">
        <f>IF(D144=1,"YES","NO")</f>
        <v>NO</v>
      </c>
      <c r="U87" s="33">
        <f>E144</f>
        <v>66</v>
      </c>
    </row>
    <row r="88" spans="1:23" ht="13" x14ac:dyDescent="0.25">
      <c r="A88" s="7"/>
      <c r="B88" s="7"/>
      <c r="C88" s="7"/>
      <c r="D88" s="7"/>
      <c r="E88" s="7"/>
      <c r="F88" s="8"/>
      <c r="G88" s="8"/>
      <c r="H88" s="8"/>
      <c r="I88" s="8"/>
      <c r="J88" s="8"/>
      <c r="K88" s="8"/>
      <c r="L88" s="8"/>
      <c r="M88" s="8"/>
      <c r="N88" s="8"/>
      <c r="O88" s="8"/>
      <c r="P88" s="8"/>
      <c r="Q88" s="8"/>
      <c r="R88" s="8"/>
      <c r="S88" s="8"/>
      <c r="T88" s="41" t="str">
        <f>IF(D145=1,"YES","NO")</f>
        <v>NO</v>
      </c>
      <c r="U88" s="33">
        <f>E145</f>
        <v>67</v>
      </c>
    </row>
    <row r="89" spans="1:23" ht="13" x14ac:dyDescent="0.3">
      <c r="A89" s="66" t="s">
        <v>94</v>
      </c>
      <c r="B89" s="66"/>
      <c r="C89" s="66"/>
      <c r="D89" s="72"/>
      <c r="E89" s="8"/>
      <c r="F89" s="8"/>
      <c r="G89" s="8"/>
      <c r="H89" s="8"/>
      <c r="I89" s="8"/>
      <c r="J89" s="8"/>
      <c r="K89" s="8"/>
      <c r="L89" s="8"/>
      <c r="M89" s="8"/>
      <c r="N89" s="8"/>
      <c r="O89" s="8"/>
      <c r="P89" s="8"/>
      <c r="Q89" s="8"/>
      <c r="R89" s="8"/>
      <c r="S89" s="8"/>
      <c r="T89" s="41" t="str">
        <f>IF(D146=1,"YES","NO")</f>
        <v>NO</v>
      </c>
      <c r="U89" s="33">
        <f>E146</f>
        <v>68</v>
      </c>
    </row>
    <row r="90" spans="1:23" ht="27" customHeight="1" thickBot="1" x14ac:dyDescent="0.35">
      <c r="A90" s="68">
        <v>9</v>
      </c>
      <c r="C90" s="78" t="s">
        <v>6</v>
      </c>
      <c r="D90" s="79"/>
      <c r="F90" s="8"/>
      <c r="G90" s="8"/>
      <c r="H90" s="8"/>
      <c r="I90" s="8"/>
      <c r="J90" s="8"/>
      <c r="K90" s="8"/>
      <c r="L90" s="8"/>
      <c r="M90" s="8"/>
      <c r="N90" s="8"/>
      <c r="O90" s="8"/>
      <c r="P90" s="8"/>
      <c r="Q90" s="8"/>
      <c r="R90" s="8"/>
      <c r="S90" s="8"/>
      <c r="T90" s="62"/>
      <c r="U90" s="62"/>
    </row>
    <row r="91" spans="1:23" x14ac:dyDescent="0.25">
      <c r="A91" s="112"/>
      <c r="C91" s="170" t="s">
        <v>62</v>
      </c>
      <c r="D91" s="171"/>
      <c r="F91" s="8"/>
      <c r="G91" s="8"/>
      <c r="H91" s="8"/>
      <c r="I91" s="8"/>
      <c r="J91" s="8"/>
      <c r="K91" s="8"/>
      <c r="L91" s="8"/>
      <c r="M91" s="8"/>
      <c r="N91" s="8"/>
      <c r="O91" s="8"/>
      <c r="P91" s="8"/>
      <c r="Q91" s="8"/>
      <c r="R91" s="8"/>
      <c r="S91" s="8"/>
      <c r="T91" s="41" t="str">
        <f>IF(D148=1,"YES","NO")</f>
        <v>NO</v>
      </c>
      <c r="U91" s="33">
        <f>E148</f>
        <v>69</v>
      </c>
    </row>
    <row r="92" spans="1:23" ht="13" x14ac:dyDescent="0.25">
      <c r="A92" s="112"/>
      <c r="C92" s="135" t="s">
        <v>60</v>
      </c>
      <c r="D92" s="18">
        <v>0</v>
      </c>
      <c r="E92" s="8">
        <v>36</v>
      </c>
      <c r="F92" s="7"/>
      <c r="G92" s="7"/>
      <c r="H92" s="7"/>
      <c r="I92" s="7"/>
      <c r="J92" s="7"/>
      <c r="K92" s="7"/>
      <c r="L92" s="7"/>
      <c r="M92" s="7"/>
      <c r="N92" s="7"/>
      <c r="O92" s="7"/>
      <c r="P92" s="7"/>
      <c r="Q92" s="7"/>
      <c r="R92" s="7"/>
      <c r="S92" s="7"/>
      <c r="T92" s="41" t="str">
        <f t="shared" ref="T92:T94" si="7">IF(D149=1,"YES","NO")</f>
        <v>NO</v>
      </c>
      <c r="U92" s="33">
        <f t="shared" ref="U92:U94" si="8">E149</f>
        <v>70</v>
      </c>
    </row>
    <row r="93" spans="1:23" ht="13" x14ac:dyDescent="0.25">
      <c r="A93" s="112"/>
      <c r="C93" s="135" t="s">
        <v>61</v>
      </c>
      <c r="D93" s="18">
        <v>0</v>
      </c>
      <c r="E93" s="8">
        <v>37</v>
      </c>
      <c r="F93" s="7"/>
      <c r="G93" s="7"/>
      <c r="H93" s="7"/>
      <c r="I93" s="7"/>
      <c r="J93" s="7"/>
      <c r="K93" s="7"/>
      <c r="L93" s="7"/>
      <c r="M93" s="7"/>
      <c r="N93" s="7"/>
      <c r="O93" s="7"/>
      <c r="P93" s="7"/>
      <c r="Q93" s="7"/>
      <c r="R93" s="7"/>
      <c r="S93" s="7"/>
      <c r="T93" s="41" t="str">
        <f t="shared" si="7"/>
        <v>NO</v>
      </c>
      <c r="U93" s="33">
        <f t="shared" si="8"/>
        <v>71</v>
      </c>
    </row>
    <row r="94" spans="1:23" ht="13" x14ac:dyDescent="0.3">
      <c r="A94" s="112"/>
      <c r="C94" s="135" t="s">
        <v>13</v>
      </c>
      <c r="D94" s="18">
        <v>0</v>
      </c>
      <c r="E94" s="8">
        <v>38</v>
      </c>
      <c r="F94" s="8"/>
      <c r="G94" s="8"/>
      <c r="H94" s="8"/>
      <c r="I94" s="8"/>
      <c r="J94" s="8"/>
      <c r="K94" s="8"/>
      <c r="L94" s="8"/>
      <c r="M94" s="8"/>
      <c r="N94" s="8"/>
      <c r="O94" s="8"/>
      <c r="P94" s="8"/>
      <c r="Q94" s="8"/>
      <c r="R94" s="8"/>
      <c r="S94" s="8"/>
      <c r="T94" s="41" t="str">
        <f t="shared" si="7"/>
        <v>NO</v>
      </c>
      <c r="U94" s="33">
        <f t="shared" si="8"/>
        <v>72</v>
      </c>
    </row>
    <row r="95" spans="1:23" ht="55.5" customHeight="1" x14ac:dyDescent="0.25">
      <c r="A95" s="112"/>
      <c r="C95" s="135" t="s">
        <v>58</v>
      </c>
      <c r="D95" s="18">
        <v>0</v>
      </c>
      <c r="E95" s="8">
        <v>39</v>
      </c>
      <c r="T95" s="40"/>
      <c r="U95" s="33">
        <f>E153</f>
        <v>73</v>
      </c>
      <c r="W95" s="65" t="str">
        <f>C153</f>
        <v>free text</v>
      </c>
    </row>
    <row r="96" spans="1:23" x14ac:dyDescent="0.25">
      <c r="A96" s="112"/>
      <c r="C96" s="135" t="s">
        <v>85</v>
      </c>
      <c r="D96" s="18">
        <v>0</v>
      </c>
      <c r="E96" s="8">
        <v>40</v>
      </c>
      <c r="T96" s="64"/>
      <c r="U96" s="62"/>
    </row>
    <row r="97" spans="1:23" ht="13" x14ac:dyDescent="0.3">
      <c r="A97" s="112"/>
      <c r="C97" s="135" t="s">
        <v>86</v>
      </c>
      <c r="D97" s="18">
        <v>0</v>
      </c>
      <c r="E97" s="8">
        <v>41</v>
      </c>
      <c r="F97" s="43"/>
      <c r="G97" s="8"/>
      <c r="H97" s="8"/>
      <c r="I97" s="8"/>
      <c r="J97" s="8"/>
      <c r="K97" s="8"/>
      <c r="L97" s="8"/>
      <c r="M97" s="8"/>
      <c r="N97" s="8"/>
      <c r="O97" s="8"/>
      <c r="P97" s="8"/>
      <c r="Q97" s="8"/>
      <c r="R97" s="8"/>
      <c r="S97" s="8"/>
      <c r="T97" s="41" t="str">
        <f>IF(D156=1,"YES","NO")</f>
        <v>NO</v>
      </c>
      <c r="U97" s="33">
        <f>E156</f>
        <v>74</v>
      </c>
    </row>
    <row r="98" spans="1:23" x14ac:dyDescent="0.25">
      <c r="A98" s="112"/>
      <c r="C98" s="135" t="s">
        <v>87</v>
      </c>
      <c r="D98" s="18">
        <v>0</v>
      </c>
      <c r="E98" s="8">
        <v>42</v>
      </c>
      <c r="F98" s="8"/>
      <c r="G98" s="8"/>
      <c r="H98" s="8"/>
      <c r="I98" s="8"/>
      <c r="J98" s="8"/>
      <c r="K98" s="8"/>
      <c r="L98" s="8"/>
      <c r="M98" s="8"/>
      <c r="N98" s="8"/>
      <c r="O98" s="8"/>
      <c r="P98" s="8"/>
      <c r="Q98" s="8"/>
      <c r="R98" s="8"/>
      <c r="S98" s="8"/>
      <c r="T98" s="41" t="str">
        <f t="shared" ref="T98:T102" si="9">IF(D157=1,"YES","NO")</f>
        <v>NO</v>
      </c>
      <c r="U98" s="33">
        <f t="shared" ref="U98:U102" si="10">E157</f>
        <v>75</v>
      </c>
    </row>
    <row r="99" spans="1:23" ht="13" x14ac:dyDescent="0.3">
      <c r="A99" s="112"/>
      <c r="C99" s="135" t="s">
        <v>8</v>
      </c>
      <c r="D99" s="18">
        <v>0</v>
      </c>
      <c r="E99" s="8">
        <v>43</v>
      </c>
      <c r="F99" s="8"/>
      <c r="G99" s="8"/>
      <c r="H99" s="8"/>
      <c r="I99" s="8"/>
      <c r="J99" s="8"/>
      <c r="K99" s="8"/>
      <c r="L99" s="8"/>
      <c r="M99" s="8"/>
      <c r="N99" s="8"/>
      <c r="O99" s="8"/>
      <c r="P99" s="8"/>
      <c r="Q99" s="8"/>
      <c r="R99" s="8"/>
      <c r="S99" s="8"/>
      <c r="T99" s="41" t="str">
        <f t="shared" si="9"/>
        <v>NO</v>
      </c>
      <c r="U99" s="33">
        <f t="shared" si="10"/>
        <v>76</v>
      </c>
    </row>
    <row r="100" spans="1:23" ht="13" x14ac:dyDescent="0.3">
      <c r="A100" s="112"/>
      <c r="C100" s="135" t="s">
        <v>9</v>
      </c>
      <c r="D100" s="18">
        <v>0</v>
      </c>
      <c r="E100" s="8">
        <v>44</v>
      </c>
      <c r="F100" s="8"/>
      <c r="G100" s="8"/>
      <c r="H100" s="8"/>
      <c r="I100" s="8"/>
      <c r="J100" s="8"/>
      <c r="K100" s="8"/>
      <c r="L100" s="8"/>
      <c r="M100" s="8"/>
      <c r="N100" s="8"/>
      <c r="O100" s="8"/>
      <c r="P100" s="8"/>
      <c r="Q100" s="8"/>
      <c r="R100" s="8"/>
      <c r="S100" s="8"/>
      <c r="T100" s="41" t="str">
        <f t="shared" si="9"/>
        <v>NO</v>
      </c>
      <c r="U100" s="33">
        <f t="shared" si="10"/>
        <v>77</v>
      </c>
    </row>
    <row r="101" spans="1:23" x14ac:dyDescent="0.25">
      <c r="A101" s="112"/>
      <c r="C101" s="135" t="s">
        <v>59</v>
      </c>
      <c r="D101" s="18">
        <v>0</v>
      </c>
      <c r="E101" s="8">
        <v>45</v>
      </c>
      <c r="F101" s="8"/>
      <c r="G101" s="8"/>
      <c r="H101" s="8"/>
      <c r="I101" s="8"/>
      <c r="J101" s="8"/>
      <c r="K101" s="8"/>
      <c r="L101" s="8"/>
      <c r="M101" s="8"/>
      <c r="N101" s="8"/>
      <c r="O101" s="8"/>
      <c r="P101" s="8"/>
      <c r="Q101" s="8"/>
      <c r="R101" s="8"/>
      <c r="S101" s="8"/>
      <c r="T101" s="41" t="str">
        <f t="shared" si="9"/>
        <v>NO</v>
      </c>
      <c r="U101" s="33">
        <f t="shared" si="10"/>
        <v>78</v>
      </c>
    </row>
    <row r="102" spans="1:23" x14ac:dyDescent="0.25">
      <c r="A102" s="112"/>
      <c r="C102" s="174" t="s">
        <v>2</v>
      </c>
      <c r="D102" s="175"/>
      <c r="F102" s="8"/>
      <c r="G102" s="8"/>
      <c r="H102" s="8"/>
      <c r="I102" s="8"/>
      <c r="J102" s="8"/>
      <c r="K102" s="8"/>
      <c r="L102" s="8"/>
      <c r="M102" s="8"/>
      <c r="N102" s="8"/>
      <c r="O102" s="8"/>
      <c r="P102" s="8"/>
      <c r="Q102" s="8"/>
      <c r="R102" s="8"/>
      <c r="S102" s="8"/>
      <c r="T102" s="41" t="str">
        <f t="shared" si="9"/>
        <v>NO</v>
      </c>
      <c r="U102" s="33">
        <f t="shared" si="10"/>
        <v>79</v>
      </c>
    </row>
    <row r="103" spans="1:23" ht="13" x14ac:dyDescent="0.3">
      <c r="A103" s="112"/>
      <c r="C103" s="172" t="s">
        <v>17</v>
      </c>
      <c r="D103" s="173"/>
      <c r="E103" s="8">
        <v>46</v>
      </c>
      <c r="F103" s="8"/>
      <c r="G103" s="8"/>
      <c r="H103" s="8"/>
      <c r="I103" s="8"/>
      <c r="J103" s="8"/>
      <c r="K103" s="8"/>
      <c r="L103" s="8"/>
      <c r="M103" s="8"/>
      <c r="N103" s="8"/>
      <c r="O103" s="8"/>
      <c r="P103" s="8"/>
      <c r="Q103" s="8"/>
      <c r="R103" s="8"/>
      <c r="S103" s="8"/>
      <c r="T103" s="33"/>
      <c r="U103" s="33">
        <f>E163</f>
        <v>80</v>
      </c>
      <c r="W103" s="65" t="str">
        <f>C163</f>
        <v>free text</v>
      </c>
    </row>
    <row r="104" spans="1:23" ht="13.5" thickBot="1" x14ac:dyDescent="0.35">
      <c r="A104" s="112"/>
      <c r="C104" s="53"/>
      <c r="D104" s="54">
        <v>0</v>
      </c>
      <c r="E104" s="8">
        <v>47</v>
      </c>
      <c r="F104" s="8"/>
      <c r="G104" s="8"/>
      <c r="H104" s="8"/>
      <c r="I104" s="8"/>
      <c r="J104" s="8"/>
      <c r="K104" s="8"/>
      <c r="L104" s="8"/>
      <c r="M104" s="8"/>
      <c r="N104" s="8"/>
      <c r="O104" s="8"/>
      <c r="P104" s="8"/>
      <c r="Q104" s="8"/>
      <c r="R104" s="8"/>
      <c r="S104" s="8"/>
      <c r="T104" s="62"/>
      <c r="U104" s="62"/>
    </row>
    <row r="105" spans="1:23" ht="13" thickBot="1" x14ac:dyDescent="0.3">
      <c r="A105" s="112"/>
      <c r="B105" s="71"/>
      <c r="C105" s="71"/>
      <c r="D105" s="71"/>
      <c r="E105" s="71"/>
      <c r="F105" s="8"/>
      <c r="G105" s="8"/>
      <c r="H105" s="8"/>
      <c r="I105" s="8"/>
      <c r="J105" s="8"/>
      <c r="K105" s="8"/>
      <c r="L105" s="8"/>
      <c r="M105" s="8"/>
      <c r="N105" s="8"/>
      <c r="O105" s="8"/>
      <c r="P105" s="8"/>
      <c r="Q105" s="8"/>
      <c r="R105" s="8"/>
      <c r="S105" s="8"/>
      <c r="T105" s="41" t="str">
        <f>IF(D166=1,"YES","NO")</f>
        <v>NO</v>
      </c>
      <c r="U105" s="33">
        <f>E166</f>
        <v>81</v>
      </c>
    </row>
    <row r="106" spans="1:23" x14ac:dyDescent="0.25">
      <c r="A106" s="112"/>
      <c r="C106" s="170" t="s">
        <v>64</v>
      </c>
      <c r="D106" s="171"/>
      <c r="F106" s="8"/>
      <c r="G106" s="8"/>
      <c r="H106" s="8"/>
      <c r="I106" s="8"/>
      <c r="J106" s="8"/>
      <c r="K106" s="8"/>
      <c r="L106" s="8"/>
      <c r="M106" s="8"/>
      <c r="N106" s="8"/>
      <c r="O106" s="8"/>
      <c r="P106" s="8"/>
      <c r="Q106" s="8"/>
      <c r="R106" s="8"/>
      <c r="S106" s="8"/>
      <c r="T106" s="41" t="str">
        <f t="shared" ref="T106:T108" si="11">IF(D167=1,"YES","NO")</f>
        <v>NO</v>
      </c>
      <c r="U106" s="33">
        <f>E167</f>
        <v>82</v>
      </c>
    </row>
    <row r="107" spans="1:23" x14ac:dyDescent="0.25">
      <c r="A107" s="112"/>
      <c r="C107" s="176" t="s">
        <v>117</v>
      </c>
      <c r="D107" s="18">
        <f>D59</f>
        <v>0</v>
      </c>
      <c r="E107" s="8">
        <v>48</v>
      </c>
      <c r="T107" s="41" t="str">
        <f t="shared" si="11"/>
        <v>NO</v>
      </c>
      <c r="U107" s="33">
        <f>E168</f>
        <v>83</v>
      </c>
    </row>
    <row r="108" spans="1:23" ht="13" x14ac:dyDescent="0.3">
      <c r="A108" s="112"/>
      <c r="C108" s="135" t="s">
        <v>10</v>
      </c>
      <c r="D108" s="18">
        <v>0</v>
      </c>
      <c r="E108" s="8">
        <v>49</v>
      </c>
      <c r="F108" s="8"/>
      <c r="G108" s="8"/>
      <c r="H108" s="8"/>
      <c r="I108" s="8"/>
      <c r="J108" s="8"/>
      <c r="K108" s="8"/>
      <c r="L108" s="8"/>
      <c r="M108" s="8"/>
      <c r="N108" s="8"/>
      <c r="O108" s="8"/>
      <c r="P108" s="8"/>
      <c r="Q108" s="8"/>
      <c r="R108" s="8"/>
      <c r="S108" s="8"/>
      <c r="T108" s="41" t="str">
        <f t="shared" si="11"/>
        <v>NO</v>
      </c>
      <c r="U108" s="33">
        <f>E169</f>
        <v>84</v>
      </c>
    </row>
    <row r="109" spans="1:23" x14ac:dyDescent="0.25">
      <c r="A109" s="112"/>
      <c r="C109" s="135" t="s">
        <v>65</v>
      </c>
      <c r="D109" s="18">
        <v>0</v>
      </c>
      <c r="E109" s="8">
        <v>50</v>
      </c>
      <c r="F109" s="8"/>
      <c r="G109" s="8"/>
      <c r="H109" s="8"/>
      <c r="I109" s="8"/>
      <c r="J109" s="8"/>
      <c r="K109" s="8"/>
      <c r="L109" s="8"/>
      <c r="M109" s="8"/>
      <c r="N109" s="8"/>
      <c r="O109" s="8"/>
      <c r="P109" s="8"/>
      <c r="Q109" s="8"/>
      <c r="R109" s="8"/>
      <c r="S109" s="8"/>
      <c r="T109" s="33"/>
      <c r="U109" s="33">
        <f>E171</f>
        <v>85</v>
      </c>
      <c r="W109" s="65" t="str">
        <f>C171</f>
        <v>free text</v>
      </c>
    </row>
    <row r="110" spans="1:23" x14ac:dyDescent="0.25">
      <c r="A110" s="112"/>
      <c r="C110" s="135" t="s">
        <v>66</v>
      </c>
      <c r="D110" s="18">
        <v>0</v>
      </c>
      <c r="E110" s="8">
        <v>51</v>
      </c>
      <c r="F110" s="35"/>
      <c r="G110" s="35"/>
      <c r="H110" s="35"/>
      <c r="I110" s="35"/>
      <c r="J110" s="35"/>
      <c r="K110" s="35"/>
      <c r="L110" s="35"/>
      <c r="M110" s="35"/>
      <c r="N110" s="35"/>
      <c r="O110" s="35"/>
      <c r="P110" s="35"/>
      <c r="Q110" s="35"/>
      <c r="R110" s="35"/>
      <c r="S110" s="35"/>
      <c r="T110" s="62"/>
      <c r="U110" s="62"/>
      <c r="W110" s="65"/>
    </row>
    <row r="111" spans="1:23" x14ac:dyDescent="0.25">
      <c r="A111" s="112"/>
      <c r="C111" s="135" t="s">
        <v>67</v>
      </c>
      <c r="D111" s="18">
        <v>0</v>
      </c>
      <c r="E111" s="8">
        <v>52</v>
      </c>
      <c r="T111" s="41" t="str">
        <f>IF(D175=1,"YES","NO")</f>
        <v>NO</v>
      </c>
      <c r="U111" s="33">
        <f>E175</f>
        <v>86</v>
      </c>
      <c r="W111" s="65"/>
    </row>
    <row r="112" spans="1:23" x14ac:dyDescent="0.25">
      <c r="A112" s="112"/>
      <c r="C112" s="135" t="s">
        <v>0</v>
      </c>
      <c r="D112" s="18">
        <v>0</v>
      </c>
      <c r="E112" s="8">
        <v>53</v>
      </c>
      <c r="F112" s="8"/>
      <c r="G112" s="8"/>
      <c r="H112" s="8"/>
      <c r="I112" s="8"/>
      <c r="J112" s="8"/>
      <c r="K112" s="8"/>
      <c r="L112" s="8"/>
      <c r="M112" s="8"/>
      <c r="N112" s="8"/>
      <c r="O112" s="8"/>
      <c r="P112" s="8"/>
      <c r="Q112" s="8"/>
      <c r="R112" s="8"/>
      <c r="S112" s="8"/>
      <c r="T112" s="41" t="str">
        <f>IF(D176=1,"YES","NO")</f>
        <v>NO</v>
      </c>
      <c r="U112" s="33">
        <f>E176</f>
        <v>87</v>
      </c>
      <c r="W112" s="65"/>
    </row>
    <row r="113" spans="1:23" x14ac:dyDescent="0.25">
      <c r="A113" s="112"/>
      <c r="C113" s="135" t="s">
        <v>68</v>
      </c>
      <c r="D113" s="18">
        <v>0</v>
      </c>
      <c r="E113" s="8">
        <v>54</v>
      </c>
      <c r="F113" s="8"/>
      <c r="G113" s="8"/>
      <c r="H113" s="8"/>
      <c r="I113" s="8"/>
      <c r="J113" s="8"/>
      <c r="K113" s="8"/>
      <c r="L113" s="8"/>
      <c r="M113" s="8"/>
      <c r="N113" s="8"/>
      <c r="O113" s="8"/>
      <c r="P113" s="8"/>
      <c r="Q113" s="8"/>
      <c r="R113" s="8"/>
      <c r="S113" s="8"/>
      <c r="T113" s="41" t="str">
        <f>IF(D177=1,"YES","NO")</f>
        <v>NO</v>
      </c>
      <c r="U113" s="33">
        <f>E177</f>
        <v>88</v>
      </c>
      <c r="W113" s="65"/>
    </row>
    <row r="114" spans="1:23" x14ac:dyDescent="0.25">
      <c r="A114" s="112"/>
      <c r="C114" s="135" t="s">
        <v>69</v>
      </c>
      <c r="D114" s="18">
        <v>0</v>
      </c>
      <c r="E114" s="8">
        <v>55</v>
      </c>
      <c r="F114" s="8"/>
      <c r="G114" s="8"/>
      <c r="H114" s="8"/>
      <c r="I114" s="8"/>
      <c r="J114" s="8"/>
      <c r="K114" s="8"/>
      <c r="L114" s="8"/>
      <c r="M114" s="8"/>
      <c r="N114" s="8"/>
      <c r="O114" s="8"/>
      <c r="P114" s="8"/>
      <c r="Q114" s="8"/>
      <c r="R114" s="8"/>
      <c r="S114" s="8"/>
      <c r="T114" s="62"/>
      <c r="U114" s="62"/>
      <c r="W114" s="65"/>
    </row>
    <row r="115" spans="1:23" x14ac:dyDescent="0.25">
      <c r="A115" s="112"/>
      <c r="C115" s="135" t="s">
        <v>63</v>
      </c>
      <c r="D115" s="18">
        <v>0</v>
      </c>
      <c r="E115" s="8">
        <v>56</v>
      </c>
      <c r="F115" s="8"/>
      <c r="G115" s="8"/>
      <c r="H115" s="8"/>
      <c r="I115" s="8"/>
      <c r="J115" s="8"/>
      <c r="K115" s="8"/>
      <c r="L115" s="8"/>
      <c r="M115" s="8"/>
      <c r="N115" s="8"/>
      <c r="O115" s="8"/>
      <c r="P115" s="8"/>
      <c r="Q115" s="8"/>
      <c r="R115" s="8"/>
      <c r="S115" s="8"/>
      <c r="T115" s="41" t="str">
        <f>IF(D181=1,"YES","NO")</f>
        <v>NO</v>
      </c>
      <c r="U115" s="33">
        <f>E181</f>
        <v>89</v>
      </c>
      <c r="W115" s="65"/>
    </row>
    <row r="116" spans="1:23" x14ac:dyDescent="0.25">
      <c r="A116" s="112"/>
      <c r="C116" s="135" t="s">
        <v>90</v>
      </c>
      <c r="D116" s="18">
        <v>0</v>
      </c>
      <c r="E116" s="8">
        <v>57</v>
      </c>
      <c r="F116" s="8"/>
      <c r="G116" s="8"/>
      <c r="H116" s="8"/>
      <c r="I116" s="8"/>
      <c r="J116" s="8"/>
      <c r="K116" s="8"/>
      <c r="L116" s="8"/>
      <c r="M116" s="8"/>
      <c r="N116" s="8"/>
      <c r="O116" s="8"/>
      <c r="P116" s="8"/>
      <c r="Q116" s="8"/>
      <c r="R116" s="8"/>
      <c r="S116" s="8"/>
      <c r="T116" s="41" t="str">
        <f>IF(D182=1,"YES","NO")</f>
        <v>NO</v>
      </c>
      <c r="U116" s="33">
        <f>E182</f>
        <v>90</v>
      </c>
      <c r="W116" s="65"/>
    </row>
    <row r="117" spans="1:23" ht="13" x14ac:dyDescent="0.3">
      <c r="A117" s="112"/>
      <c r="C117" s="135" t="s">
        <v>11</v>
      </c>
      <c r="D117" s="18">
        <v>0</v>
      </c>
      <c r="E117" s="8">
        <v>58</v>
      </c>
      <c r="F117" s="8"/>
      <c r="G117" s="8"/>
      <c r="H117" s="8"/>
      <c r="I117" s="8"/>
      <c r="J117" s="8"/>
      <c r="K117" s="8"/>
      <c r="L117" s="8"/>
      <c r="M117" s="8"/>
      <c r="N117" s="8"/>
      <c r="O117" s="8"/>
      <c r="P117" s="8"/>
      <c r="Q117" s="8"/>
      <c r="R117" s="8"/>
      <c r="S117" s="8"/>
      <c r="T117" s="41" t="str">
        <f>IF(D183=1,"YES","NO")</f>
        <v>NO</v>
      </c>
      <c r="U117" s="33">
        <f>E183</f>
        <v>91</v>
      </c>
      <c r="W117" s="65"/>
    </row>
    <row r="118" spans="1:23" ht="13.5" thickBot="1" x14ac:dyDescent="0.35">
      <c r="A118" s="112"/>
      <c r="C118" s="177" t="s">
        <v>12</v>
      </c>
      <c r="D118" s="19">
        <v>0</v>
      </c>
      <c r="E118" s="8">
        <v>59</v>
      </c>
      <c r="F118" s="8"/>
      <c r="G118" s="8"/>
      <c r="H118" s="8"/>
      <c r="I118" s="8"/>
      <c r="J118" s="55"/>
      <c r="K118" s="8"/>
      <c r="L118" s="8"/>
      <c r="M118" s="8"/>
      <c r="N118" s="8"/>
      <c r="O118" s="8"/>
      <c r="P118" s="8"/>
      <c r="Q118" s="8"/>
      <c r="R118" s="8"/>
      <c r="S118" s="8"/>
      <c r="T118" s="62"/>
      <c r="U118" s="62"/>
    </row>
    <row r="119" spans="1:23" ht="13" thickBot="1" x14ac:dyDescent="0.3">
      <c r="A119" s="112"/>
      <c r="E119" s="8"/>
      <c r="F119" s="8"/>
      <c r="G119" s="8"/>
      <c r="H119" s="8"/>
      <c r="I119" s="8"/>
      <c r="J119" s="8"/>
      <c r="K119" s="8"/>
      <c r="L119" s="8"/>
      <c r="M119" s="8"/>
      <c r="N119" s="8"/>
      <c r="O119" s="8"/>
      <c r="P119" s="8"/>
      <c r="Q119" s="8"/>
      <c r="R119" s="8"/>
      <c r="S119" s="8"/>
      <c r="T119" s="33"/>
      <c r="U119" s="33">
        <f>E186</f>
        <v>92</v>
      </c>
      <c r="W119" s="65" t="str">
        <f>C186</f>
        <v xml:space="preserve">free text </v>
      </c>
    </row>
    <row r="120" spans="1:23" x14ac:dyDescent="0.25">
      <c r="A120" s="112"/>
      <c r="C120" s="178" t="s">
        <v>27</v>
      </c>
      <c r="D120" s="179"/>
      <c r="F120" s="8"/>
      <c r="G120" s="8"/>
      <c r="H120" s="8"/>
      <c r="I120" s="8"/>
      <c r="J120" s="8"/>
      <c r="K120" s="8"/>
      <c r="L120" s="8"/>
      <c r="M120" s="8"/>
      <c r="N120" s="8"/>
      <c r="O120" s="8"/>
      <c r="P120" s="8"/>
      <c r="Q120" s="8"/>
      <c r="R120" s="8"/>
      <c r="S120" s="8"/>
      <c r="T120" s="62"/>
      <c r="U120" s="62"/>
    </row>
    <row r="121" spans="1:23" x14ac:dyDescent="0.25">
      <c r="A121" s="112"/>
      <c r="C121" s="135" t="s">
        <v>56</v>
      </c>
      <c r="D121" s="10"/>
      <c r="E121" s="8">
        <v>60</v>
      </c>
      <c r="F121" s="8"/>
      <c r="G121" s="8"/>
      <c r="H121" s="8"/>
      <c r="I121" s="8"/>
      <c r="J121" s="8"/>
      <c r="K121" s="8"/>
      <c r="L121" s="8"/>
      <c r="M121" s="8"/>
      <c r="N121" s="8"/>
      <c r="O121" s="8"/>
      <c r="P121" s="8"/>
      <c r="Q121" s="8"/>
      <c r="R121" s="8"/>
      <c r="S121" s="8"/>
      <c r="T121" s="33"/>
      <c r="U121" s="33">
        <f>E191</f>
        <v>93</v>
      </c>
      <c r="W121" s="65" t="str">
        <f>C191</f>
        <v xml:space="preserve">free text </v>
      </c>
    </row>
    <row r="122" spans="1:23" x14ac:dyDescent="0.25">
      <c r="A122" s="112"/>
      <c r="C122" s="135" t="s">
        <v>57</v>
      </c>
      <c r="D122" s="10"/>
      <c r="E122" s="8">
        <v>61</v>
      </c>
      <c r="F122" s="8"/>
      <c r="G122" s="8"/>
      <c r="H122" s="8"/>
      <c r="I122" s="8"/>
      <c r="J122" s="8"/>
      <c r="K122" s="8"/>
      <c r="L122" s="8"/>
      <c r="M122" s="8"/>
      <c r="N122" s="8"/>
      <c r="O122" s="8"/>
      <c r="P122" s="8"/>
      <c r="Q122" s="8"/>
      <c r="R122" s="8"/>
      <c r="S122" s="8"/>
      <c r="T122" s="62"/>
      <c r="U122" s="62"/>
    </row>
    <row r="123" spans="1:23" x14ac:dyDescent="0.25">
      <c r="A123" s="112"/>
      <c r="C123" s="180" t="s">
        <v>1</v>
      </c>
      <c r="D123" s="181"/>
      <c r="F123" s="8"/>
      <c r="G123" s="8"/>
      <c r="H123" s="8"/>
      <c r="I123" s="8"/>
      <c r="J123" s="8"/>
      <c r="K123" s="8"/>
      <c r="L123" s="8"/>
      <c r="M123" s="8"/>
      <c r="N123" s="8"/>
      <c r="O123" s="8"/>
      <c r="P123" s="8"/>
      <c r="Q123" s="8"/>
      <c r="R123" s="8"/>
      <c r="S123" s="8"/>
      <c r="T123" s="33"/>
      <c r="U123" s="33">
        <f>E196</f>
        <v>95</v>
      </c>
      <c r="W123" s="65" t="str">
        <f>C196</f>
        <v xml:space="preserve">free text </v>
      </c>
    </row>
    <row r="124" spans="1:23" ht="13.5" thickBot="1" x14ac:dyDescent="0.35">
      <c r="A124" s="113"/>
      <c r="C124" s="103" t="s">
        <v>17</v>
      </c>
      <c r="D124" s="104"/>
      <c r="E124" s="8">
        <v>62</v>
      </c>
      <c r="F124" s="8"/>
      <c r="G124" s="8"/>
      <c r="H124" s="8"/>
      <c r="I124" s="8"/>
      <c r="J124" s="8"/>
      <c r="K124" s="8"/>
      <c r="L124" s="8"/>
      <c r="M124" s="8"/>
      <c r="N124" s="8"/>
      <c r="O124" s="8"/>
      <c r="P124" s="8"/>
      <c r="Q124" s="8"/>
      <c r="R124" s="8"/>
      <c r="S124" s="8"/>
      <c r="T124" s="62"/>
      <c r="U124" s="62"/>
    </row>
    <row r="125" spans="1:23" ht="13.5" thickBot="1" x14ac:dyDescent="0.3">
      <c r="A125" s="7"/>
      <c r="B125" s="71"/>
      <c r="C125" s="71"/>
      <c r="D125" s="71"/>
      <c r="E125" s="71"/>
      <c r="T125" s="33"/>
      <c r="U125" s="33">
        <f>E201</f>
        <v>95</v>
      </c>
      <c r="W125" s="65" t="str">
        <f>C201</f>
        <v xml:space="preserve">free text </v>
      </c>
    </row>
    <row r="126" spans="1:23" ht="13" x14ac:dyDescent="0.3">
      <c r="A126" s="7"/>
      <c r="B126" s="164" t="s">
        <v>28</v>
      </c>
      <c r="C126" s="182" t="s">
        <v>88</v>
      </c>
      <c r="D126" s="183"/>
      <c r="F126" s="8"/>
      <c r="G126" s="8"/>
      <c r="H126" s="8"/>
      <c r="I126" s="8"/>
      <c r="J126" s="8"/>
      <c r="K126" s="8"/>
      <c r="L126" s="8"/>
      <c r="M126" s="8"/>
      <c r="N126" s="8"/>
      <c r="O126" s="8"/>
      <c r="P126" s="8"/>
      <c r="Q126" s="8"/>
      <c r="R126" s="8"/>
      <c r="S126" s="8"/>
      <c r="T126" s="62"/>
      <c r="U126" s="62"/>
    </row>
    <row r="127" spans="1:23" ht="13" x14ac:dyDescent="0.3">
      <c r="A127" s="7"/>
      <c r="B127" s="184"/>
      <c r="C127" s="185" t="s">
        <v>89</v>
      </c>
      <c r="D127" s="186"/>
      <c r="F127" s="8"/>
      <c r="G127" s="8"/>
      <c r="H127" s="8"/>
      <c r="I127" s="8"/>
      <c r="J127" s="8"/>
      <c r="K127" s="8"/>
      <c r="L127" s="8"/>
      <c r="M127" s="8"/>
      <c r="N127" s="8"/>
      <c r="O127" s="8"/>
      <c r="P127" s="8"/>
      <c r="Q127" s="8"/>
      <c r="R127" s="8"/>
      <c r="S127" s="8"/>
    </row>
    <row r="128" spans="1:23" ht="13" x14ac:dyDescent="0.3">
      <c r="A128" s="7"/>
      <c r="B128" s="184"/>
      <c r="C128" s="185" t="s">
        <v>14</v>
      </c>
      <c r="D128" s="186"/>
    </row>
    <row r="129" spans="1:21" ht="13" x14ac:dyDescent="0.3">
      <c r="A129" s="7"/>
      <c r="B129" s="184"/>
      <c r="C129" s="187" t="s">
        <v>70</v>
      </c>
      <c r="D129" s="188"/>
      <c r="F129" s="8"/>
      <c r="G129" s="8"/>
      <c r="H129" s="8"/>
      <c r="I129" s="8"/>
      <c r="J129" s="8"/>
      <c r="K129" s="8"/>
      <c r="L129" s="8"/>
      <c r="M129" s="8"/>
      <c r="N129" s="8"/>
      <c r="O129" s="8"/>
      <c r="P129" s="8"/>
      <c r="Q129" s="8"/>
      <c r="R129" s="8"/>
      <c r="S129" s="8"/>
    </row>
    <row r="130" spans="1:21" ht="13" x14ac:dyDescent="0.3">
      <c r="A130" s="7"/>
      <c r="B130" s="184"/>
      <c r="C130" s="185" t="s">
        <v>39</v>
      </c>
      <c r="D130" s="186"/>
      <c r="F130" s="35"/>
      <c r="G130" s="35"/>
      <c r="H130" s="35"/>
      <c r="I130" s="35"/>
      <c r="J130" s="35"/>
      <c r="K130" s="35"/>
      <c r="L130" s="35"/>
      <c r="M130" s="35"/>
      <c r="N130" s="35"/>
      <c r="O130" s="35"/>
      <c r="P130" s="35"/>
      <c r="Q130" s="35"/>
      <c r="R130" s="35"/>
      <c r="S130" s="35"/>
    </row>
    <row r="131" spans="1:21" ht="38.25" customHeight="1" x14ac:dyDescent="0.3">
      <c r="A131" s="7"/>
      <c r="B131" s="184"/>
      <c r="C131" s="185" t="s">
        <v>40</v>
      </c>
      <c r="D131" s="186"/>
    </row>
    <row r="132" spans="1:21" ht="13.5" thickBot="1" x14ac:dyDescent="0.35">
      <c r="A132" s="7"/>
      <c r="B132" s="189"/>
      <c r="C132" s="190" t="s">
        <v>73</v>
      </c>
      <c r="D132" s="191"/>
    </row>
    <row r="133" spans="1:21" ht="13.5" thickBot="1" x14ac:dyDescent="0.3">
      <c r="A133" s="90"/>
      <c r="B133" s="90"/>
      <c r="C133" s="90"/>
      <c r="D133" s="90"/>
      <c r="E133" s="90"/>
    </row>
    <row r="134" spans="1:21" x14ac:dyDescent="0.25">
      <c r="A134" s="68">
        <v>10</v>
      </c>
      <c r="C134" s="192" t="s">
        <v>118</v>
      </c>
      <c r="D134" s="193"/>
      <c r="T134" s="62"/>
      <c r="U134" s="62"/>
    </row>
    <row r="135" spans="1:21" ht="53.25" customHeight="1" x14ac:dyDescent="0.25">
      <c r="A135" s="112"/>
      <c r="C135" s="135" t="s">
        <v>56</v>
      </c>
      <c r="D135" s="13"/>
      <c r="E135" s="8">
        <v>63</v>
      </c>
      <c r="T135" s="62"/>
      <c r="U135" s="62"/>
    </row>
    <row r="136" spans="1:21" ht="25.5" customHeight="1" thickBot="1" x14ac:dyDescent="0.3">
      <c r="A136" s="113"/>
      <c r="C136" s="136" t="s">
        <v>57</v>
      </c>
      <c r="D136" s="15"/>
      <c r="E136" s="8">
        <v>64</v>
      </c>
      <c r="T136" s="62"/>
      <c r="U136" s="62"/>
    </row>
    <row r="137" spans="1:21" ht="13" x14ac:dyDescent="0.3">
      <c r="A137" s="2"/>
      <c r="T137" s="62"/>
      <c r="U137" s="62"/>
    </row>
    <row r="138" spans="1:21" ht="13" x14ac:dyDescent="0.3">
      <c r="A138" s="2"/>
      <c r="F138" s="7"/>
      <c r="G138" s="7"/>
      <c r="H138" s="7"/>
      <c r="I138" s="7"/>
      <c r="J138" s="7"/>
      <c r="K138" s="7"/>
      <c r="L138" s="7"/>
      <c r="M138" s="7"/>
      <c r="N138" s="7"/>
      <c r="O138" s="7"/>
      <c r="P138" s="7"/>
      <c r="Q138" s="7"/>
      <c r="R138" s="7"/>
      <c r="S138" s="7"/>
      <c r="T138" s="62"/>
      <c r="U138" s="62"/>
    </row>
    <row r="139" spans="1:21" ht="13" x14ac:dyDescent="0.25">
      <c r="A139" s="14"/>
      <c r="D139" s="25"/>
      <c r="E139" s="8"/>
      <c r="T139" s="62"/>
      <c r="U139" s="62"/>
    </row>
    <row r="140" spans="1:21" ht="13.5" thickBot="1" x14ac:dyDescent="0.3">
      <c r="A140" s="92" t="s">
        <v>95</v>
      </c>
      <c r="B140" s="93"/>
      <c r="C140" s="93"/>
      <c r="D140" s="94"/>
      <c r="T140" s="62"/>
      <c r="U140" s="62"/>
    </row>
    <row r="141" spans="1:21" ht="13.5" thickBot="1" x14ac:dyDescent="0.3">
      <c r="A141" s="6">
        <v>11</v>
      </c>
      <c r="B141" s="7"/>
      <c r="C141" s="194" t="s">
        <v>19</v>
      </c>
      <c r="D141" s="12"/>
      <c r="E141" s="9">
        <v>65</v>
      </c>
      <c r="F141" s="8"/>
      <c r="G141" s="8"/>
      <c r="H141" s="8"/>
      <c r="I141" s="8"/>
      <c r="J141" s="8"/>
      <c r="K141" s="8"/>
      <c r="L141" s="8"/>
      <c r="M141" s="8"/>
      <c r="N141" s="8"/>
      <c r="O141" s="8"/>
      <c r="P141" s="8"/>
      <c r="Q141" s="8"/>
      <c r="R141" s="8"/>
      <c r="S141" s="8"/>
      <c r="T141" s="62"/>
      <c r="U141" s="62"/>
    </row>
    <row r="142" spans="1:21" ht="13.5" thickBot="1" x14ac:dyDescent="0.3">
      <c r="A142" s="14"/>
      <c r="C142" s="7"/>
      <c r="D142" s="7"/>
      <c r="T142" s="62"/>
      <c r="U142" s="62"/>
    </row>
    <row r="143" spans="1:21" x14ac:dyDescent="0.25">
      <c r="A143" s="68">
        <v>12</v>
      </c>
      <c r="C143" s="195" t="s">
        <v>29</v>
      </c>
      <c r="D143" s="179"/>
      <c r="E143" s="8"/>
      <c r="T143" s="62"/>
      <c r="U143" s="62"/>
    </row>
    <row r="144" spans="1:21" x14ac:dyDescent="0.25">
      <c r="A144" s="95"/>
      <c r="C144" s="135" t="s">
        <v>56</v>
      </c>
      <c r="D144" s="10"/>
      <c r="E144" s="8">
        <v>66</v>
      </c>
      <c r="F144" s="8"/>
      <c r="G144" s="8"/>
      <c r="H144" s="8"/>
      <c r="I144" s="8"/>
      <c r="J144" s="8"/>
      <c r="K144" s="8"/>
      <c r="L144" s="8"/>
      <c r="M144" s="8"/>
      <c r="N144" s="8"/>
      <c r="O144" s="8"/>
      <c r="P144" s="8"/>
      <c r="Q144" s="8"/>
      <c r="R144" s="8"/>
      <c r="S144" s="8"/>
      <c r="T144" s="62"/>
      <c r="U144" s="62"/>
    </row>
    <row r="145" spans="1:21" x14ac:dyDescent="0.25">
      <c r="A145" s="95"/>
      <c r="C145" s="135" t="s">
        <v>32</v>
      </c>
      <c r="D145" s="10"/>
      <c r="E145" s="8">
        <v>67</v>
      </c>
      <c r="T145" s="62"/>
      <c r="U145" s="62"/>
    </row>
    <row r="146" spans="1:21" x14ac:dyDescent="0.25">
      <c r="A146" s="95"/>
      <c r="C146" s="135" t="s">
        <v>33</v>
      </c>
      <c r="D146" s="10"/>
      <c r="E146" s="8">
        <v>68</v>
      </c>
      <c r="F146" s="8"/>
      <c r="G146" s="8"/>
      <c r="H146" s="8"/>
      <c r="I146" s="8"/>
      <c r="J146" s="8"/>
      <c r="K146" s="8"/>
      <c r="L146" s="8"/>
      <c r="M146" s="8"/>
      <c r="N146" s="8"/>
      <c r="O146" s="8"/>
      <c r="P146" s="8"/>
      <c r="Q146" s="8"/>
      <c r="R146" s="8"/>
      <c r="S146" s="8"/>
      <c r="T146" s="62"/>
      <c r="U146" s="62"/>
    </row>
    <row r="147" spans="1:21" x14ac:dyDescent="0.25">
      <c r="A147" s="95"/>
      <c r="C147" s="196" t="s">
        <v>30</v>
      </c>
      <c r="D147" s="197"/>
      <c r="E147" s="8"/>
      <c r="F147" s="9"/>
      <c r="G147" s="9"/>
      <c r="H147" s="9"/>
      <c r="I147" s="9"/>
      <c r="J147" s="9"/>
      <c r="K147" s="9"/>
      <c r="L147" s="9"/>
      <c r="M147" s="9"/>
      <c r="N147" s="9"/>
      <c r="O147" s="9"/>
      <c r="P147" s="9"/>
      <c r="Q147" s="9"/>
      <c r="R147" s="9"/>
      <c r="S147" s="9"/>
      <c r="T147" s="62"/>
      <c r="U147" s="62"/>
    </row>
    <row r="148" spans="1:21" x14ac:dyDescent="0.25">
      <c r="A148" s="95"/>
      <c r="C148" s="135" t="s">
        <v>36</v>
      </c>
      <c r="D148" s="10"/>
      <c r="E148" s="8">
        <v>69</v>
      </c>
      <c r="T148" s="62"/>
      <c r="U148" s="62"/>
    </row>
    <row r="149" spans="1:21" ht="26.25" customHeight="1" x14ac:dyDescent="0.25">
      <c r="A149" s="95"/>
      <c r="C149" s="154" t="s">
        <v>75</v>
      </c>
      <c r="D149" s="10"/>
      <c r="E149" s="8">
        <v>70</v>
      </c>
      <c r="F149" s="8"/>
      <c r="G149" s="8"/>
      <c r="H149" s="8"/>
      <c r="I149" s="8"/>
      <c r="J149" s="8"/>
      <c r="K149" s="8"/>
      <c r="L149" s="8"/>
      <c r="M149" s="8"/>
      <c r="N149" s="8"/>
      <c r="O149" s="8"/>
      <c r="P149" s="8"/>
      <c r="Q149" s="8"/>
      <c r="R149" s="8"/>
      <c r="S149" s="8"/>
      <c r="T149" s="62"/>
      <c r="U149" s="62"/>
    </row>
    <row r="150" spans="1:21" x14ac:dyDescent="0.25">
      <c r="A150" s="95"/>
      <c r="C150" s="154" t="s">
        <v>25</v>
      </c>
      <c r="D150" s="10"/>
      <c r="E150" s="8">
        <v>71</v>
      </c>
      <c r="F150" s="8"/>
      <c r="G150" s="8"/>
      <c r="H150" s="8"/>
      <c r="I150" s="8"/>
      <c r="J150" s="8"/>
      <c r="K150" s="8"/>
      <c r="L150" s="8"/>
      <c r="M150" s="8"/>
      <c r="N150" s="8"/>
      <c r="O150" s="8"/>
      <c r="P150" s="8"/>
      <c r="Q150" s="8"/>
      <c r="R150" s="8"/>
      <c r="S150" s="8"/>
      <c r="T150" s="62"/>
      <c r="U150" s="62"/>
    </row>
    <row r="151" spans="1:21" x14ac:dyDescent="0.25">
      <c r="A151" s="95"/>
      <c r="C151" s="135" t="s">
        <v>37</v>
      </c>
      <c r="D151" s="10"/>
      <c r="E151" s="8">
        <v>72</v>
      </c>
      <c r="F151" s="8"/>
      <c r="G151" s="8"/>
      <c r="H151" s="8"/>
      <c r="I151" s="8"/>
      <c r="J151" s="8"/>
      <c r="K151" s="8"/>
      <c r="L151" s="8"/>
      <c r="M151" s="8"/>
      <c r="N151" s="8"/>
      <c r="O151" s="8"/>
      <c r="P151" s="8"/>
      <c r="Q151" s="8"/>
      <c r="R151" s="8"/>
      <c r="S151" s="8"/>
      <c r="T151" s="62"/>
      <c r="U151" s="62"/>
    </row>
    <row r="152" spans="1:21" x14ac:dyDescent="0.25">
      <c r="A152" s="95"/>
      <c r="C152" s="196" t="s">
        <v>20</v>
      </c>
      <c r="D152" s="197"/>
      <c r="E152" s="8"/>
      <c r="F152" s="8"/>
      <c r="G152" s="8"/>
      <c r="H152" s="8"/>
      <c r="I152" s="8"/>
      <c r="J152" s="8"/>
      <c r="K152" s="8"/>
      <c r="L152" s="8"/>
      <c r="M152" s="8"/>
      <c r="N152" s="8"/>
      <c r="O152" s="8"/>
      <c r="P152" s="8"/>
      <c r="Q152" s="8"/>
      <c r="R152" s="8"/>
      <c r="S152" s="8"/>
      <c r="T152" s="62"/>
      <c r="U152" s="62"/>
    </row>
    <row r="153" spans="1:21" ht="13.5" thickBot="1" x14ac:dyDescent="0.35">
      <c r="A153" s="96"/>
      <c r="B153" s="7"/>
      <c r="C153" s="87" t="s">
        <v>18</v>
      </c>
      <c r="D153" s="88"/>
      <c r="E153" s="8">
        <v>73</v>
      </c>
      <c r="F153" s="8"/>
      <c r="G153" s="8"/>
      <c r="H153" s="8"/>
      <c r="I153" s="8"/>
      <c r="J153" s="8"/>
      <c r="K153" s="8"/>
      <c r="L153" s="8"/>
      <c r="M153" s="8"/>
      <c r="N153" s="8"/>
      <c r="O153" s="8"/>
      <c r="P153" s="8"/>
      <c r="Q153" s="8"/>
      <c r="R153" s="8"/>
      <c r="S153" s="8"/>
      <c r="T153" s="62"/>
      <c r="U153" s="62"/>
    </row>
    <row r="154" spans="1:21" ht="13.5" thickBot="1" x14ac:dyDescent="0.3">
      <c r="A154" s="7"/>
      <c r="D154" s="7"/>
      <c r="F154" s="8"/>
      <c r="G154" s="8"/>
      <c r="H154" s="8"/>
      <c r="I154" s="8"/>
      <c r="J154" s="8"/>
      <c r="K154" s="8"/>
      <c r="L154" s="8"/>
      <c r="M154" s="8"/>
      <c r="N154" s="8"/>
      <c r="O154" s="8"/>
      <c r="P154" s="8"/>
      <c r="Q154" s="8"/>
      <c r="R154" s="8"/>
      <c r="S154" s="8"/>
      <c r="T154" s="62"/>
      <c r="U154" s="62"/>
    </row>
    <row r="155" spans="1:21" x14ac:dyDescent="0.25">
      <c r="A155" s="68">
        <v>13</v>
      </c>
      <c r="C155" s="198" t="s">
        <v>31</v>
      </c>
      <c r="D155" s="125"/>
      <c r="E155" s="8"/>
      <c r="F155" s="8"/>
      <c r="G155" s="8"/>
      <c r="H155" s="8"/>
      <c r="I155" s="8"/>
      <c r="J155" s="8"/>
      <c r="K155" s="8"/>
      <c r="L155" s="8"/>
      <c r="M155" s="8"/>
      <c r="N155" s="8"/>
      <c r="O155" s="8"/>
      <c r="P155" s="8"/>
      <c r="Q155" s="8"/>
      <c r="R155" s="8"/>
      <c r="S155" s="8"/>
      <c r="T155" s="62"/>
      <c r="U155" s="62"/>
    </row>
    <row r="156" spans="1:21" x14ac:dyDescent="0.25">
      <c r="A156" s="99"/>
      <c r="B156" s="199" t="s">
        <v>34</v>
      </c>
      <c r="C156" s="135" t="s">
        <v>56</v>
      </c>
      <c r="D156" s="10"/>
      <c r="E156" s="8">
        <v>74</v>
      </c>
      <c r="F156" s="8"/>
      <c r="G156" s="8"/>
      <c r="H156" s="8"/>
      <c r="I156" s="8"/>
      <c r="J156" s="8"/>
      <c r="K156" s="8"/>
      <c r="L156" s="8"/>
      <c r="M156" s="8"/>
      <c r="N156" s="8"/>
      <c r="O156" s="8"/>
      <c r="P156" s="8"/>
      <c r="Q156" s="8"/>
      <c r="R156" s="8"/>
      <c r="S156" s="8"/>
      <c r="T156" s="62"/>
      <c r="U156" s="62"/>
    </row>
    <row r="157" spans="1:21" x14ac:dyDescent="0.25">
      <c r="A157" s="99"/>
      <c r="B157" s="200"/>
      <c r="C157" s="135" t="s">
        <v>32</v>
      </c>
      <c r="D157" s="10"/>
      <c r="E157" s="8">
        <v>75</v>
      </c>
      <c r="F157" s="8"/>
      <c r="G157" s="8"/>
      <c r="H157" s="8"/>
      <c r="I157" s="8"/>
      <c r="J157" s="8"/>
      <c r="K157" s="8"/>
      <c r="L157" s="8"/>
      <c r="M157" s="8"/>
      <c r="N157" s="8"/>
      <c r="O157" s="8"/>
      <c r="P157" s="8"/>
      <c r="Q157" s="8"/>
      <c r="R157" s="8"/>
      <c r="S157" s="8"/>
      <c r="T157" s="62"/>
      <c r="U157" s="62"/>
    </row>
    <row r="158" spans="1:21" x14ac:dyDescent="0.25">
      <c r="A158" s="99"/>
      <c r="B158" s="201"/>
      <c r="C158" s="135" t="s">
        <v>33</v>
      </c>
      <c r="D158" s="10"/>
      <c r="E158" s="8">
        <v>76</v>
      </c>
      <c r="F158" s="9"/>
      <c r="G158" s="9"/>
      <c r="H158" s="9"/>
      <c r="I158" s="9"/>
      <c r="J158" s="9"/>
      <c r="K158" s="9"/>
      <c r="L158" s="9"/>
      <c r="M158" s="9"/>
      <c r="N158" s="9"/>
      <c r="O158" s="9"/>
      <c r="P158" s="9"/>
      <c r="Q158" s="9"/>
      <c r="R158" s="9"/>
      <c r="S158" s="9"/>
      <c r="T158" s="62"/>
      <c r="U158" s="62"/>
    </row>
    <row r="159" spans="1:21" x14ac:dyDescent="0.25">
      <c r="A159" s="99"/>
      <c r="B159" s="199" t="s">
        <v>35</v>
      </c>
      <c r="C159" s="135" t="s">
        <v>56</v>
      </c>
      <c r="D159" s="10"/>
      <c r="E159" s="8">
        <v>77</v>
      </c>
      <c r="F159" s="9"/>
      <c r="G159" s="9"/>
      <c r="H159" s="9"/>
      <c r="I159" s="9"/>
      <c r="J159" s="9"/>
      <c r="K159" s="9"/>
      <c r="L159" s="9"/>
      <c r="M159" s="9"/>
      <c r="N159" s="9"/>
      <c r="O159" s="9"/>
      <c r="P159" s="9"/>
      <c r="Q159" s="9"/>
      <c r="R159" s="9"/>
      <c r="S159" s="9"/>
      <c r="U159" s="48"/>
    </row>
    <row r="160" spans="1:21" ht="12.75" customHeight="1" x14ac:dyDescent="0.25">
      <c r="A160" s="99"/>
      <c r="B160" s="200"/>
      <c r="C160" s="135" t="s">
        <v>32</v>
      </c>
      <c r="D160" s="10"/>
      <c r="E160" s="8">
        <v>78</v>
      </c>
      <c r="U160" s="48"/>
    </row>
    <row r="161" spans="1:21" x14ac:dyDescent="0.25">
      <c r="A161" s="99"/>
      <c r="B161" s="201"/>
      <c r="C161" s="135" t="s">
        <v>33</v>
      </c>
      <c r="D161" s="10"/>
      <c r="E161" s="8">
        <v>79</v>
      </c>
      <c r="F161" s="8"/>
      <c r="G161" s="8"/>
      <c r="H161" s="8"/>
      <c r="I161" s="8"/>
      <c r="J161" s="8"/>
      <c r="K161" s="8"/>
      <c r="L161" s="8"/>
      <c r="M161" s="8"/>
      <c r="N161" s="8"/>
      <c r="O161" s="8"/>
      <c r="P161" s="8"/>
      <c r="Q161" s="8"/>
      <c r="R161" s="8"/>
      <c r="S161" s="8"/>
      <c r="U161" s="48"/>
    </row>
    <row r="162" spans="1:21" ht="13" thickBot="1" x14ac:dyDescent="0.3">
      <c r="A162" s="99"/>
      <c r="C162" s="202" t="s">
        <v>71</v>
      </c>
      <c r="D162" s="203"/>
      <c r="E162" s="8"/>
      <c r="F162" s="8"/>
      <c r="G162" s="8"/>
      <c r="H162" s="8"/>
      <c r="I162" s="8"/>
      <c r="J162" s="8"/>
      <c r="K162" s="8"/>
      <c r="L162" s="8"/>
      <c r="M162" s="8"/>
      <c r="N162" s="8"/>
      <c r="O162" s="8"/>
      <c r="P162" s="8"/>
      <c r="Q162" s="8"/>
      <c r="R162" s="8"/>
      <c r="S162" s="8"/>
      <c r="U162" s="48"/>
    </row>
    <row r="163" spans="1:21" ht="13.5" thickBot="1" x14ac:dyDescent="0.35">
      <c r="A163" s="99"/>
      <c r="B163" s="39"/>
      <c r="C163" s="97" t="s">
        <v>18</v>
      </c>
      <c r="D163" s="98"/>
      <c r="E163" s="8">
        <v>80</v>
      </c>
      <c r="F163" s="8"/>
      <c r="G163" s="8"/>
      <c r="H163" s="8"/>
      <c r="I163" s="8"/>
      <c r="J163" s="8"/>
      <c r="K163" s="8"/>
      <c r="L163" s="8"/>
      <c r="M163" s="8"/>
      <c r="N163" s="8"/>
      <c r="O163" s="8"/>
      <c r="P163" s="8"/>
      <c r="Q163" s="8"/>
      <c r="R163" s="8"/>
      <c r="S163" s="8"/>
      <c r="U163" s="48"/>
    </row>
    <row r="164" spans="1:21" ht="13" thickBot="1" x14ac:dyDescent="0.3">
      <c r="A164" s="99"/>
      <c r="C164" s="35"/>
      <c r="D164" s="35"/>
      <c r="F164" s="8"/>
      <c r="G164" s="8"/>
      <c r="H164" s="8"/>
      <c r="I164" s="8"/>
      <c r="J164" s="8"/>
      <c r="K164" s="8"/>
      <c r="L164" s="8"/>
      <c r="M164" s="8"/>
      <c r="N164" s="8"/>
      <c r="O164" s="8"/>
      <c r="P164" s="8"/>
      <c r="Q164" s="8"/>
      <c r="R164" s="8"/>
      <c r="S164" s="8"/>
      <c r="U164" s="48"/>
    </row>
    <row r="165" spans="1:21" x14ac:dyDescent="0.25">
      <c r="A165" s="99"/>
      <c r="C165" s="145" t="s">
        <v>26</v>
      </c>
      <c r="D165" s="146"/>
      <c r="E165" s="8"/>
      <c r="F165" s="8"/>
      <c r="G165" s="8"/>
      <c r="H165" s="8"/>
      <c r="I165" s="8"/>
      <c r="J165" s="8"/>
      <c r="K165" s="8"/>
      <c r="L165" s="8"/>
      <c r="M165" s="8"/>
      <c r="N165" s="8"/>
      <c r="O165" s="8"/>
      <c r="P165" s="8"/>
      <c r="Q165" s="8"/>
      <c r="R165" s="8"/>
      <c r="S165" s="8"/>
      <c r="U165" s="48"/>
    </row>
    <row r="166" spans="1:21" x14ac:dyDescent="0.25">
      <c r="A166" s="99"/>
      <c r="C166" s="135" t="s">
        <v>36</v>
      </c>
      <c r="D166" s="10"/>
      <c r="E166" s="8">
        <v>81</v>
      </c>
      <c r="F166" s="8"/>
      <c r="G166" s="8"/>
      <c r="H166" s="8"/>
      <c r="I166" s="8"/>
      <c r="J166" s="8"/>
      <c r="K166" s="8"/>
      <c r="L166" s="8"/>
      <c r="M166" s="8"/>
      <c r="N166" s="8"/>
      <c r="O166" s="8"/>
      <c r="P166" s="8"/>
      <c r="Q166" s="8"/>
      <c r="R166" s="8"/>
      <c r="S166" s="8"/>
      <c r="U166" s="48"/>
    </row>
    <row r="167" spans="1:21" ht="25" x14ac:dyDescent="0.25">
      <c r="A167" s="99"/>
      <c r="C167" s="154" t="s">
        <v>74</v>
      </c>
      <c r="D167" s="10"/>
      <c r="E167" s="8">
        <v>82</v>
      </c>
      <c r="F167" s="8"/>
      <c r="G167" s="8"/>
      <c r="H167" s="8"/>
      <c r="I167" s="8"/>
      <c r="J167" s="8"/>
      <c r="K167" s="8"/>
      <c r="L167" s="8"/>
      <c r="M167" s="8"/>
      <c r="N167" s="8"/>
      <c r="O167" s="8"/>
      <c r="P167" s="8"/>
      <c r="Q167" s="8"/>
      <c r="R167" s="8"/>
      <c r="S167" s="8"/>
      <c r="U167" s="48"/>
    </row>
    <row r="168" spans="1:21" x14ac:dyDescent="0.25">
      <c r="A168" s="99"/>
      <c r="C168" s="154" t="s">
        <v>25</v>
      </c>
      <c r="D168" s="10"/>
      <c r="E168" s="8">
        <v>83</v>
      </c>
      <c r="F168" s="8"/>
      <c r="G168" s="8"/>
      <c r="H168" s="8"/>
      <c r="I168" s="8"/>
      <c r="J168" s="8"/>
      <c r="K168" s="8"/>
      <c r="L168" s="8"/>
      <c r="M168" s="8"/>
      <c r="N168" s="8"/>
      <c r="O168" s="8"/>
      <c r="P168" s="8"/>
      <c r="Q168" s="8"/>
      <c r="R168" s="8"/>
      <c r="S168" s="8"/>
      <c r="U168" s="48"/>
    </row>
    <row r="169" spans="1:21" x14ac:dyDescent="0.25">
      <c r="A169" s="99"/>
      <c r="C169" s="135" t="s">
        <v>37</v>
      </c>
      <c r="D169" s="10"/>
      <c r="E169" s="8">
        <v>84</v>
      </c>
      <c r="F169" s="8"/>
      <c r="G169" s="8"/>
      <c r="H169" s="8"/>
      <c r="I169" s="8"/>
      <c r="J169" s="8"/>
      <c r="K169" s="8"/>
      <c r="L169" s="8"/>
      <c r="M169" s="8"/>
      <c r="N169" s="8"/>
      <c r="O169" s="8"/>
      <c r="P169" s="8"/>
      <c r="Q169" s="8"/>
      <c r="R169" s="8"/>
      <c r="S169" s="8"/>
      <c r="U169" s="48"/>
    </row>
    <row r="170" spans="1:21" x14ac:dyDescent="0.25">
      <c r="A170" s="99"/>
      <c r="C170" s="202" t="s">
        <v>20</v>
      </c>
      <c r="D170" s="203"/>
      <c r="E170" s="8"/>
      <c r="U170" s="48"/>
    </row>
    <row r="171" spans="1:21" ht="13.5" thickBot="1" x14ac:dyDescent="0.35">
      <c r="A171" s="100"/>
      <c r="C171" s="101" t="s">
        <v>18</v>
      </c>
      <c r="D171" s="102"/>
      <c r="E171" s="8">
        <v>85</v>
      </c>
      <c r="F171" s="8"/>
      <c r="G171" s="8"/>
      <c r="H171" s="8"/>
      <c r="I171" s="8"/>
      <c r="J171" s="8"/>
      <c r="K171" s="8"/>
      <c r="L171" s="8"/>
      <c r="M171" s="8"/>
      <c r="N171" s="8"/>
      <c r="O171" s="8"/>
      <c r="P171" s="8"/>
      <c r="Q171" s="8"/>
      <c r="R171" s="8"/>
      <c r="S171" s="8"/>
      <c r="U171" s="48"/>
    </row>
    <row r="172" spans="1:21" ht="13.5" thickBot="1" x14ac:dyDescent="0.35">
      <c r="A172" s="118"/>
      <c r="C172" s="119"/>
      <c r="D172" s="119"/>
      <c r="E172" s="8"/>
      <c r="F172" s="8"/>
      <c r="G172" s="8"/>
      <c r="H172" s="8"/>
      <c r="I172" s="8"/>
      <c r="J172" s="8"/>
      <c r="K172" s="8"/>
      <c r="L172" s="8"/>
      <c r="M172" s="8"/>
      <c r="N172" s="8"/>
      <c r="O172" s="8"/>
      <c r="P172" s="8"/>
      <c r="Q172" s="8"/>
      <c r="R172" s="8"/>
      <c r="S172" s="8"/>
      <c r="U172" s="48"/>
    </row>
    <row r="173" spans="1:21" ht="13" x14ac:dyDescent="0.25">
      <c r="A173" s="114">
        <v>14</v>
      </c>
      <c r="B173" s="44"/>
      <c r="C173" s="124" t="s">
        <v>112</v>
      </c>
      <c r="D173" s="125"/>
      <c r="E173" s="52"/>
      <c r="F173" s="7"/>
      <c r="G173" s="7"/>
      <c r="H173" s="7"/>
      <c r="I173" s="7"/>
      <c r="J173" s="7"/>
      <c r="K173" s="7"/>
      <c r="L173" s="7"/>
      <c r="M173" s="7"/>
      <c r="N173" s="7"/>
      <c r="O173" s="7"/>
      <c r="P173" s="7"/>
      <c r="Q173" s="8"/>
      <c r="R173" s="8"/>
      <c r="S173" s="8"/>
      <c r="U173" s="48"/>
    </row>
    <row r="174" spans="1:21" ht="13" x14ac:dyDescent="0.25">
      <c r="A174" s="115"/>
      <c r="B174" s="44"/>
      <c r="C174" s="126" t="s">
        <v>120</v>
      </c>
      <c r="D174" s="127"/>
      <c r="E174" s="52"/>
      <c r="F174" s="7"/>
      <c r="G174" s="7"/>
      <c r="H174" s="7"/>
      <c r="I174" s="7"/>
      <c r="J174" s="7"/>
      <c r="K174" s="7"/>
      <c r="L174" s="7"/>
      <c r="M174" s="7"/>
      <c r="N174" s="7"/>
      <c r="O174" s="7"/>
      <c r="P174" s="7"/>
      <c r="Q174" s="8"/>
      <c r="R174" s="8"/>
      <c r="S174" s="8"/>
      <c r="U174" s="48"/>
    </row>
    <row r="175" spans="1:21" ht="13" x14ac:dyDescent="0.25">
      <c r="A175" s="115"/>
      <c r="B175" s="44"/>
      <c r="C175" s="204" t="s">
        <v>113</v>
      </c>
      <c r="D175" s="121"/>
      <c r="E175" s="52">
        <v>86</v>
      </c>
      <c r="Q175" s="8"/>
      <c r="R175" s="8"/>
      <c r="S175" s="8"/>
      <c r="U175" s="48"/>
    </row>
    <row r="176" spans="1:21" ht="13" x14ac:dyDescent="0.25">
      <c r="A176" s="115"/>
      <c r="C176" s="204" t="s">
        <v>114</v>
      </c>
      <c r="D176" s="121"/>
      <c r="E176" s="52">
        <v>87</v>
      </c>
      <c r="F176" s="8"/>
      <c r="G176" s="8"/>
      <c r="H176" s="8"/>
      <c r="I176" s="8"/>
      <c r="J176" s="8"/>
      <c r="K176" s="8"/>
      <c r="L176" s="8"/>
      <c r="M176" s="8"/>
      <c r="N176" s="8"/>
      <c r="O176" s="8"/>
      <c r="P176" s="8"/>
      <c r="Q176" s="8"/>
      <c r="R176" s="8"/>
      <c r="S176" s="8"/>
    </row>
    <row r="177" spans="1:19" ht="13.5" thickBot="1" x14ac:dyDescent="0.3">
      <c r="A177" s="115"/>
      <c r="C177" s="205" t="s">
        <v>115</v>
      </c>
      <c r="D177" s="122"/>
      <c r="E177" s="52">
        <v>88</v>
      </c>
      <c r="G177" s="44"/>
      <c r="H177" s="44"/>
      <c r="I177" s="44"/>
      <c r="J177" s="44"/>
      <c r="K177" s="44"/>
      <c r="L177" s="44"/>
      <c r="Q177" s="8"/>
      <c r="R177" s="8"/>
      <c r="S177" s="8"/>
    </row>
    <row r="178" spans="1:19" ht="13.5" thickBot="1" x14ac:dyDescent="0.3">
      <c r="A178" s="44"/>
      <c r="C178" s="123"/>
      <c r="D178" s="50"/>
      <c r="E178" s="52"/>
      <c r="Q178" s="8"/>
      <c r="R178" s="8"/>
      <c r="S178" s="8"/>
    </row>
    <row r="179" spans="1:19" x14ac:dyDescent="0.25">
      <c r="A179" s="114">
        <v>15</v>
      </c>
      <c r="C179" s="206" t="s">
        <v>116</v>
      </c>
      <c r="D179" s="207"/>
      <c r="E179" s="52"/>
      <c r="F179" s="44"/>
      <c r="G179" s="44"/>
      <c r="H179" s="44"/>
      <c r="I179" s="44"/>
      <c r="J179" s="44"/>
      <c r="K179" s="44"/>
      <c r="L179" s="44"/>
      <c r="M179" s="44"/>
      <c r="N179" s="44"/>
      <c r="O179" s="44"/>
      <c r="P179" s="44"/>
      <c r="Q179" s="8"/>
      <c r="R179" s="8"/>
      <c r="S179" s="8"/>
    </row>
    <row r="180" spans="1:19" x14ac:dyDescent="0.25">
      <c r="A180" s="115"/>
      <c r="C180" s="126" t="s">
        <v>120</v>
      </c>
      <c r="D180" s="127"/>
      <c r="E180" s="52"/>
      <c r="F180" s="44"/>
      <c r="G180" s="44"/>
      <c r="H180" s="44"/>
      <c r="I180" s="44"/>
      <c r="J180" s="44"/>
      <c r="K180" s="44"/>
      <c r="L180" s="44"/>
      <c r="M180" s="44"/>
      <c r="N180" s="44"/>
      <c r="O180" s="44"/>
      <c r="P180" s="44"/>
      <c r="Q180" s="8"/>
      <c r="R180" s="8"/>
      <c r="S180" s="8"/>
    </row>
    <row r="181" spans="1:19" ht="13" x14ac:dyDescent="0.25">
      <c r="A181" s="115"/>
      <c r="C181" s="204" t="s">
        <v>113</v>
      </c>
      <c r="D181" s="121"/>
      <c r="E181" s="52">
        <v>89</v>
      </c>
      <c r="F181" s="44"/>
      <c r="G181" s="44"/>
      <c r="H181" s="44"/>
      <c r="I181" s="44"/>
      <c r="J181" s="44"/>
      <c r="K181" s="44"/>
      <c r="L181" s="44"/>
      <c r="M181" s="44"/>
      <c r="N181" s="44"/>
      <c r="O181" s="44"/>
      <c r="P181" s="44"/>
      <c r="Q181" s="8"/>
      <c r="R181" s="8"/>
      <c r="S181" s="8"/>
    </row>
    <row r="182" spans="1:19" ht="13" x14ac:dyDescent="0.25">
      <c r="A182" s="115"/>
      <c r="C182" s="204" t="s">
        <v>114</v>
      </c>
      <c r="D182" s="121"/>
      <c r="E182" s="52">
        <v>90</v>
      </c>
      <c r="F182" s="44"/>
      <c r="G182" s="44"/>
      <c r="H182" s="44"/>
      <c r="I182" s="44"/>
      <c r="J182" s="44"/>
      <c r="K182" s="44"/>
      <c r="L182" s="44"/>
      <c r="M182" s="44"/>
      <c r="N182" s="44"/>
      <c r="O182" s="44"/>
      <c r="P182" s="44"/>
      <c r="Q182" s="8"/>
      <c r="R182" s="8"/>
      <c r="S182" s="8"/>
    </row>
    <row r="183" spans="1:19" ht="13.5" thickBot="1" x14ac:dyDescent="0.3">
      <c r="A183" s="115"/>
      <c r="C183" s="205" t="s">
        <v>115</v>
      </c>
      <c r="D183" s="122"/>
      <c r="E183" s="52">
        <v>91</v>
      </c>
      <c r="Q183" s="8"/>
      <c r="R183" s="8"/>
      <c r="S183" s="8"/>
    </row>
    <row r="184" spans="1:19" ht="13.5" thickBot="1" x14ac:dyDescent="0.35">
      <c r="A184" s="120"/>
      <c r="C184" s="119"/>
      <c r="D184" s="119"/>
      <c r="E184" s="8"/>
      <c r="F184" s="8"/>
      <c r="G184" s="8"/>
      <c r="H184" s="8"/>
      <c r="I184" s="8"/>
      <c r="J184" s="8"/>
      <c r="K184" s="8"/>
      <c r="L184" s="8"/>
      <c r="M184" s="8"/>
      <c r="N184" s="8"/>
      <c r="O184" s="8"/>
      <c r="P184" s="8"/>
      <c r="Q184" s="8"/>
      <c r="R184" s="8"/>
      <c r="S184" s="8"/>
    </row>
    <row r="185" spans="1:19" x14ac:dyDescent="0.25">
      <c r="A185" s="68">
        <v>16</v>
      </c>
      <c r="C185" s="208" t="s">
        <v>110</v>
      </c>
      <c r="D185" s="209"/>
      <c r="E185" s="8"/>
      <c r="F185" s="8"/>
      <c r="G185" s="8"/>
      <c r="H185" s="8"/>
      <c r="I185" s="8"/>
      <c r="J185" s="8"/>
      <c r="K185" s="8"/>
      <c r="L185" s="8"/>
      <c r="M185" s="8"/>
      <c r="N185" s="8"/>
      <c r="O185" s="8"/>
      <c r="P185" s="8"/>
      <c r="Q185" s="8"/>
      <c r="R185" s="8"/>
      <c r="S185" s="8"/>
    </row>
    <row r="186" spans="1:19" x14ac:dyDescent="0.25">
      <c r="A186" s="95"/>
      <c r="C186" s="84" t="s">
        <v>17</v>
      </c>
      <c r="D186" s="85"/>
      <c r="E186" s="109">
        <v>92</v>
      </c>
      <c r="F186" s="8"/>
      <c r="G186" s="8"/>
      <c r="H186" s="8"/>
      <c r="I186" s="8"/>
      <c r="J186" s="8"/>
      <c r="K186" s="8"/>
      <c r="L186" s="8"/>
      <c r="M186" s="8"/>
      <c r="N186" s="8"/>
      <c r="O186" s="8"/>
      <c r="P186" s="8"/>
      <c r="Q186" s="8"/>
      <c r="R186" s="8"/>
      <c r="S186" s="8"/>
    </row>
    <row r="187" spans="1:19" x14ac:dyDescent="0.25">
      <c r="A187" s="95"/>
      <c r="C187" s="80"/>
      <c r="D187" s="81"/>
      <c r="E187" s="110"/>
      <c r="F187" s="8"/>
      <c r="G187" s="8"/>
      <c r="H187" s="8"/>
      <c r="I187" s="8"/>
      <c r="J187" s="8"/>
      <c r="K187" s="8"/>
      <c r="L187" s="8"/>
      <c r="M187" s="8"/>
      <c r="N187" s="8"/>
      <c r="O187" s="8"/>
      <c r="P187" s="8"/>
      <c r="Q187" s="8"/>
      <c r="R187" s="8"/>
      <c r="S187" s="8"/>
    </row>
    <row r="188" spans="1:19" ht="13.5" thickBot="1" x14ac:dyDescent="0.3">
      <c r="A188" s="96"/>
      <c r="B188" s="7"/>
      <c r="C188" s="82"/>
      <c r="D188" s="83"/>
      <c r="E188" s="110"/>
      <c r="F188" s="9"/>
      <c r="G188" s="9"/>
      <c r="H188" s="9"/>
      <c r="I188" s="9"/>
      <c r="J188" s="9"/>
      <c r="K188" s="9"/>
      <c r="L188" s="9"/>
      <c r="M188" s="9"/>
      <c r="N188" s="9"/>
      <c r="O188" s="9"/>
      <c r="P188" s="9"/>
      <c r="Q188" s="9"/>
      <c r="R188" s="9"/>
      <c r="S188" s="9"/>
    </row>
    <row r="189" spans="1:19" ht="13.5" thickBot="1" x14ac:dyDescent="0.3">
      <c r="A189" s="7"/>
      <c r="C189" s="7"/>
      <c r="D189" s="7"/>
      <c r="F189" s="9"/>
      <c r="G189" s="9"/>
      <c r="H189" s="9"/>
      <c r="I189" s="9"/>
      <c r="J189" s="9"/>
      <c r="K189" s="9"/>
      <c r="L189" s="9"/>
      <c r="M189" s="9"/>
      <c r="N189" s="9"/>
      <c r="O189" s="9"/>
      <c r="P189" s="9"/>
      <c r="Q189" s="9"/>
      <c r="R189" s="9"/>
      <c r="S189" s="9"/>
    </row>
    <row r="190" spans="1:19" x14ac:dyDescent="0.25">
      <c r="A190" s="68">
        <v>17</v>
      </c>
      <c r="C190" s="133" t="s">
        <v>111</v>
      </c>
      <c r="D190" s="134"/>
      <c r="E190" s="8"/>
    </row>
    <row r="191" spans="1:19" x14ac:dyDescent="0.25">
      <c r="A191" s="95"/>
      <c r="C191" s="84" t="s">
        <v>17</v>
      </c>
      <c r="D191" s="85"/>
      <c r="E191" s="109">
        <v>93</v>
      </c>
    </row>
    <row r="192" spans="1:19" x14ac:dyDescent="0.25">
      <c r="A192" s="95"/>
      <c r="C192" s="80"/>
      <c r="D192" s="81"/>
      <c r="E192" s="110"/>
      <c r="F192" s="8"/>
      <c r="G192" s="8"/>
      <c r="H192" s="8"/>
      <c r="I192" s="8"/>
      <c r="J192" s="8"/>
      <c r="K192" s="8"/>
      <c r="L192" s="8"/>
      <c r="M192" s="8"/>
      <c r="N192" s="8"/>
      <c r="O192" s="8"/>
      <c r="P192" s="8"/>
      <c r="Q192" s="8"/>
      <c r="R192" s="8"/>
      <c r="S192" s="8"/>
    </row>
    <row r="193" spans="1:26" ht="13.5" thickBot="1" x14ac:dyDescent="0.3">
      <c r="A193" s="96"/>
      <c r="B193" s="7"/>
      <c r="C193" s="82"/>
      <c r="D193" s="83"/>
      <c r="E193" s="110"/>
      <c r="F193" s="8"/>
      <c r="G193" s="8"/>
      <c r="H193" s="8"/>
      <c r="I193" s="8"/>
      <c r="J193" s="8"/>
      <c r="K193" s="8"/>
      <c r="L193" s="8"/>
      <c r="M193" s="8"/>
      <c r="N193" s="8"/>
      <c r="O193" s="8"/>
      <c r="P193" s="8"/>
      <c r="Q193" s="8"/>
      <c r="R193" s="8"/>
      <c r="S193" s="8"/>
    </row>
    <row r="194" spans="1:26" ht="13.5" thickBot="1" x14ac:dyDescent="0.3">
      <c r="A194" s="44"/>
      <c r="B194" s="49"/>
      <c r="C194" s="50"/>
      <c r="D194" s="50"/>
      <c r="E194" s="49"/>
    </row>
    <row r="195" spans="1:26" ht="13.5" thickBot="1" x14ac:dyDescent="0.3">
      <c r="A195" s="68">
        <v>18</v>
      </c>
      <c r="C195" s="210" t="s">
        <v>119</v>
      </c>
      <c r="D195" s="211"/>
      <c r="E195" s="8"/>
      <c r="F195" s="7"/>
      <c r="G195" s="7"/>
      <c r="H195" s="7"/>
      <c r="I195" s="7"/>
      <c r="J195" s="7"/>
      <c r="K195" s="7"/>
      <c r="L195" s="7"/>
      <c r="M195" s="7"/>
      <c r="N195" s="7"/>
      <c r="O195" s="7"/>
      <c r="P195" s="7"/>
      <c r="Q195" s="7"/>
      <c r="R195" s="7"/>
      <c r="S195" s="7"/>
    </row>
    <row r="196" spans="1:26" x14ac:dyDescent="0.25">
      <c r="A196" s="95"/>
      <c r="C196" s="80" t="s">
        <v>17</v>
      </c>
      <c r="D196" s="81"/>
      <c r="E196" s="109">
        <v>95</v>
      </c>
    </row>
    <row r="197" spans="1:26" x14ac:dyDescent="0.25">
      <c r="A197" s="95"/>
      <c r="C197" s="80"/>
      <c r="D197" s="81"/>
      <c r="E197" s="110"/>
      <c r="F197" s="8"/>
      <c r="G197" s="8"/>
      <c r="H197" s="8"/>
      <c r="I197" s="8"/>
      <c r="J197" s="8"/>
      <c r="K197" s="8"/>
      <c r="L197" s="8"/>
      <c r="M197" s="8"/>
      <c r="N197" s="8"/>
      <c r="O197" s="8"/>
      <c r="P197" s="8"/>
      <c r="Q197" s="8"/>
      <c r="R197" s="8"/>
      <c r="S197" s="8"/>
    </row>
    <row r="198" spans="1:26" ht="13.5" thickBot="1" x14ac:dyDescent="0.3">
      <c r="A198" s="96"/>
      <c r="B198" s="7"/>
      <c r="C198" s="82"/>
      <c r="D198" s="83"/>
      <c r="E198" s="110"/>
      <c r="F198" s="8"/>
      <c r="G198" s="8"/>
      <c r="H198" s="8"/>
      <c r="I198" s="8"/>
      <c r="J198" s="8"/>
      <c r="K198" s="8"/>
      <c r="L198" s="8"/>
      <c r="M198" s="8"/>
      <c r="N198" s="8"/>
      <c r="O198" s="8"/>
      <c r="P198" s="8"/>
      <c r="Q198" s="8"/>
      <c r="R198" s="8"/>
      <c r="S198" s="8"/>
    </row>
    <row r="199" spans="1:26" ht="13.5" thickBot="1" x14ac:dyDescent="0.3">
      <c r="A199"/>
      <c r="B199" s="7"/>
      <c r="C199" s="42"/>
      <c r="D199" s="42"/>
      <c r="E199" s="7"/>
    </row>
    <row r="200" spans="1:26" ht="13.5" thickBot="1" x14ac:dyDescent="0.3">
      <c r="A200" s="68">
        <v>19</v>
      </c>
      <c r="C200" s="212" t="s">
        <v>91</v>
      </c>
      <c r="D200" s="213"/>
      <c r="F200" s="7"/>
      <c r="G200" s="7"/>
      <c r="H200" s="7"/>
      <c r="I200" s="7"/>
      <c r="J200" s="7"/>
      <c r="K200" s="7"/>
      <c r="L200" s="7"/>
      <c r="M200" s="7"/>
      <c r="N200" s="7"/>
      <c r="O200" s="7"/>
      <c r="P200" s="7"/>
      <c r="Q200" s="7"/>
      <c r="R200" s="7"/>
      <c r="S200" s="7"/>
    </row>
    <row r="201" spans="1:26" s="44" customFormat="1" ht="13" x14ac:dyDescent="0.25">
      <c r="A201" s="95"/>
      <c r="B201" s="1"/>
      <c r="C201" s="80" t="s">
        <v>17</v>
      </c>
      <c r="D201" s="81"/>
      <c r="E201" s="109">
        <v>95</v>
      </c>
      <c r="F201" s="49"/>
      <c r="G201" s="49"/>
      <c r="H201" s="49"/>
      <c r="I201" s="49"/>
      <c r="J201" s="49"/>
      <c r="K201" s="49"/>
      <c r="L201" s="49"/>
      <c r="M201" s="49"/>
      <c r="N201" s="49"/>
      <c r="O201" s="49"/>
      <c r="P201" s="49"/>
      <c r="Q201" s="49"/>
      <c r="R201" s="49"/>
      <c r="S201" s="49"/>
      <c r="T201" s="1"/>
      <c r="U201" s="26"/>
      <c r="V201" s="1"/>
      <c r="W201" s="1"/>
      <c r="X201" s="1"/>
      <c r="Y201" s="1"/>
      <c r="Z201" s="1"/>
    </row>
    <row r="202" spans="1:26" x14ac:dyDescent="0.25">
      <c r="A202" s="95"/>
      <c r="C202" s="80"/>
      <c r="D202" s="81"/>
      <c r="E202" s="110"/>
      <c r="F202" s="8"/>
      <c r="G202" s="8"/>
      <c r="H202" s="8"/>
      <c r="I202" s="8"/>
      <c r="J202" s="8"/>
      <c r="K202" s="8"/>
      <c r="L202" s="8"/>
      <c r="M202" s="8"/>
      <c r="N202" s="8"/>
      <c r="O202" s="8"/>
      <c r="P202" s="8"/>
      <c r="Q202" s="8"/>
      <c r="R202" s="8"/>
      <c r="S202" s="8"/>
    </row>
    <row r="203" spans="1:26" ht="13" thickBot="1" x14ac:dyDescent="0.3">
      <c r="A203" s="96"/>
      <c r="C203" s="82"/>
      <c r="D203" s="83"/>
      <c r="E203" s="110"/>
      <c r="F203" s="8"/>
      <c r="G203" s="8"/>
      <c r="H203" s="8"/>
      <c r="I203" s="8"/>
      <c r="J203" s="8"/>
      <c r="K203" s="8"/>
      <c r="L203" s="8"/>
      <c r="M203" s="8"/>
      <c r="N203" s="8"/>
      <c r="O203" s="8"/>
      <c r="P203" s="8"/>
      <c r="Q203" s="8"/>
      <c r="R203" s="8"/>
      <c r="S203" s="8"/>
    </row>
    <row r="204" spans="1:26" ht="13" x14ac:dyDescent="0.25">
      <c r="A204" s="44"/>
      <c r="C204" s="58"/>
      <c r="D204" s="42"/>
    </row>
    <row r="205" spans="1:26" ht="13" x14ac:dyDescent="0.25">
      <c r="A205" s="44"/>
      <c r="C205" s="58"/>
      <c r="D205" s="42"/>
    </row>
    <row r="206" spans="1:26" ht="13.5" thickBot="1" x14ac:dyDescent="0.3">
      <c r="C206" s="42"/>
      <c r="D206" s="42"/>
    </row>
    <row r="207" spans="1:26" ht="13" x14ac:dyDescent="0.25">
      <c r="C207" s="214" t="s">
        <v>15</v>
      </c>
      <c r="D207" s="215"/>
    </row>
    <row r="208" spans="1:26" x14ac:dyDescent="0.25">
      <c r="C208" s="216" t="s">
        <v>93</v>
      </c>
      <c r="D208" s="217"/>
    </row>
    <row r="209" spans="3:26" x14ac:dyDescent="0.25">
      <c r="C209" s="216"/>
      <c r="D209" s="217"/>
      <c r="V209" s="44"/>
      <c r="W209" s="44"/>
      <c r="X209" s="44"/>
      <c r="Y209" s="44"/>
      <c r="Z209" s="44"/>
    </row>
    <row r="210" spans="3:26" ht="13.5" thickBot="1" x14ac:dyDescent="0.3">
      <c r="C210" s="218" t="s">
        <v>38</v>
      </c>
      <c r="D210" s="219"/>
    </row>
    <row r="212" spans="3:26" ht="12.75" customHeight="1" x14ac:dyDescent="0.25">
      <c r="C212" s="105"/>
      <c r="D212" s="106"/>
      <c r="T212" s="44"/>
      <c r="U212" s="57"/>
    </row>
    <row r="213" spans="3:26" x14ac:dyDescent="0.25">
      <c r="T213" s="44"/>
      <c r="U213" s="57"/>
    </row>
  </sheetData>
  <mergeCells count="105">
    <mergeCell ref="C212:D212"/>
    <mergeCell ref="C9:D9"/>
    <mergeCell ref="E186:E188"/>
    <mergeCell ref="E191:E193"/>
    <mergeCell ref="E196:E198"/>
    <mergeCell ref="E201:E203"/>
    <mergeCell ref="A67:A82"/>
    <mergeCell ref="A90:A124"/>
    <mergeCell ref="C174:D174"/>
    <mergeCell ref="C180:D180"/>
    <mergeCell ref="A179:A183"/>
    <mergeCell ref="A173:A177"/>
    <mergeCell ref="A134:A136"/>
    <mergeCell ref="C173:D173"/>
    <mergeCell ref="C179:D179"/>
    <mergeCell ref="C77:D77"/>
    <mergeCell ref="C80:D80"/>
    <mergeCell ref="C84:D84"/>
    <mergeCell ref="C85:D85"/>
    <mergeCell ref="B84:B85"/>
    <mergeCell ref="B52:D52"/>
    <mergeCell ref="C67:D67"/>
    <mergeCell ref="C70:D70"/>
    <mergeCell ref="C73:D73"/>
    <mergeCell ref="C147:D147"/>
    <mergeCell ref="C143:D143"/>
    <mergeCell ref="C134:D134"/>
    <mergeCell ref="C124:D124"/>
    <mergeCell ref="C130:D130"/>
    <mergeCell ref="C129:D129"/>
    <mergeCell ref="C126:D126"/>
    <mergeCell ref="C131:D131"/>
    <mergeCell ref="B125:E125"/>
    <mergeCell ref="A200:A203"/>
    <mergeCell ref="C162:D162"/>
    <mergeCell ref="C170:D170"/>
    <mergeCell ref="C165:D165"/>
    <mergeCell ref="A195:A198"/>
    <mergeCell ref="A190:A193"/>
    <mergeCell ref="C163:D163"/>
    <mergeCell ref="A155:A171"/>
    <mergeCell ref="C171:D171"/>
    <mergeCell ref="B156:B158"/>
    <mergeCell ref="B159:B161"/>
    <mergeCell ref="A185:A188"/>
    <mergeCell ref="C155:D155"/>
    <mergeCell ref="C20:D20"/>
    <mergeCell ref="C23:D23"/>
    <mergeCell ref="C17:D17"/>
    <mergeCell ref="C18:D18"/>
    <mergeCell ref="C22:D22"/>
    <mergeCell ref="C123:D123"/>
    <mergeCell ref="C153:D153"/>
    <mergeCell ref="C128:D128"/>
    <mergeCell ref="A26:E26"/>
    <mergeCell ref="B29:D29"/>
    <mergeCell ref="B55:B59"/>
    <mergeCell ref="A32:A36"/>
    <mergeCell ref="A41:A51"/>
    <mergeCell ref="B47:B51"/>
    <mergeCell ref="B42:B46"/>
    <mergeCell ref="A31:E31"/>
    <mergeCell ref="C41:D41"/>
    <mergeCell ref="A39:E39"/>
    <mergeCell ref="A133:E133"/>
    <mergeCell ref="A140:D140"/>
    <mergeCell ref="A143:A153"/>
    <mergeCell ref="C132:D132"/>
    <mergeCell ref="C76:D76"/>
    <mergeCell ref="C152:D152"/>
    <mergeCell ref="C210:D210"/>
    <mergeCell ref="C207:D207"/>
    <mergeCell ref="C201:D203"/>
    <mergeCell ref="C186:D188"/>
    <mergeCell ref="C185:D185"/>
    <mergeCell ref="C200:D200"/>
    <mergeCell ref="C208:D209"/>
    <mergeCell ref="C195:D195"/>
    <mergeCell ref="C196:D198"/>
    <mergeCell ref="C190:D190"/>
    <mergeCell ref="C191:D193"/>
    <mergeCell ref="B126:B132"/>
    <mergeCell ref="C127:D127"/>
    <mergeCell ref="B10:D10"/>
    <mergeCell ref="C54:D54"/>
    <mergeCell ref="C120:D120"/>
    <mergeCell ref="C103:D103"/>
    <mergeCell ref="A61:A63"/>
    <mergeCell ref="B105:E105"/>
    <mergeCell ref="C32:D32"/>
    <mergeCell ref="A40:D40"/>
    <mergeCell ref="A89:D89"/>
    <mergeCell ref="A87:E87"/>
    <mergeCell ref="C19:D19"/>
    <mergeCell ref="A54:A59"/>
    <mergeCell ref="C21:D21"/>
    <mergeCell ref="C11:D11"/>
    <mergeCell ref="B27:D27"/>
    <mergeCell ref="C12:D12"/>
    <mergeCell ref="C13:D13"/>
    <mergeCell ref="C15:D15"/>
    <mergeCell ref="C90:D90"/>
    <mergeCell ref="C102:D102"/>
    <mergeCell ref="C14:D14"/>
    <mergeCell ref="C16:D16"/>
  </mergeCells>
  <phoneticPr fontId="2" type="noConversion"/>
  <hyperlinks>
    <hyperlink ref="C9" r:id="rId1" xr:uid="{4E71FC96-E708-4FA1-B167-391FBAFC81DE}"/>
  </hyperlinks>
  <pageMargins left="0.75" right="0.75" top="1" bottom="1" header="0.5" footer="0.5"/>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Plaza Publishing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dc:creator>
  <cp:lastModifiedBy>Jonathan Harvey</cp:lastModifiedBy>
  <cp:lastPrinted>2016-06-08T13:21:07Z</cp:lastPrinted>
  <dcterms:created xsi:type="dcterms:W3CDTF">2011-05-19T15:39:08Z</dcterms:created>
  <dcterms:modified xsi:type="dcterms:W3CDTF">2023-05-17T09:31:49Z</dcterms:modified>
</cp:coreProperties>
</file>